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70" yWindow="600" windowWidth="24615" windowHeight="11445"/>
  </bookViews>
  <sheets>
    <sheet name="ТРАФАРЕТ" sheetId="1" r:id="rId1"/>
  </sheets>
  <calcPr calcId="145621"/>
</workbook>
</file>

<file path=xl/calcChain.xml><?xml version="1.0" encoding="utf-8"?>
<calcChain xmlns="http://schemas.openxmlformats.org/spreadsheetml/2006/main">
  <c r="R62" i="1" l="1"/>
  <c r="Q62" i="1"/>
  <c r="Q52" i="1"/>
  <c r="Q48" i="1" s="1"/>
  <c r="R48" i="1"/>
  <c r="O48" i="1"/>
  <c r="N48" i="1"/>
  <c r="M48" i="1"/>
  <c r="L48" i="1"/>
  <c r="I48" i="1"/>
  <c r="R38" i="1"/>
  <c r="R37" i="1" s="1"/>
  <c r="Q38" i="1"/>
  <c r="Q37" i="1" s="1"/>
  <c r="P37" i="1"/>
  <c r="O37" i="1"/>
  <c r="N37" i="1"/>
  <c r="M37" i="1"/>
  <c r="L37" i="1"/>
  <c r="I37" i="1"/>
  <c r="T28" i="1"/>
  <c r="R28" i="1"/>
  <c r="Q28" i="1"/>
  <c r="Q27" i="1" s="1"/>
  <c r="R27" i="1"/>
  <c r="P27" i="1"/>
  <c r="O27" i="1"/>
  <c r="N27" i="1"/>
  <c r="M27" i="1"/>
  <c r="L27" i="1"/>
  <c r="K27" i="1"/>
  <c r="J27" i="1"/>
  <c r="I27" i="1"/>
  <c r="T25" i="1"/>
  <c r="R25" i="1"/>
  <c r="Q25" i="1"/>
  <c r="T24" i="1"/>
  <c r="R24" i="1"/>
  <c r="Q24" i="1"/>
  <c r="Q23" i="1" s="1"/>
  <c r="P23" i="1"/>
  <c r="O23" i="1"/>
  <c r="N23" i="1"/>
  <c r="N63" i="1" s="1"/>
  <c r="M23" i="1"/>
  <c r="L23" i="1"/>
  <c r="I23" i="1"/>
  <c r="I63" i="1" s="1"/>
  <c r="Q63" i="1" l="1"/>
  <c r="O63" i="1"/>
  <c r="R23" i="1"/>
  <c r="R63" i="1" s="1"/>
  <c r="P63" i="1"/>
  <c r="L63" i="1"/>
  <c r="M63" i="1"/>
</calcChain>
</file>

<file path=xl/sharedStrings.xml><?xml version="1.0" encoding="utf-8"?>
<sst xmlns="http://schemas.openxmlformats.org/spreadsheetml/2006/main" count="229" uniqueCount="137">
  <si>
    <t>Приложение № 9
к изменениям, которые вносятся в Инструкцию о порядке составления, представления годовой, квартальной
бухгалтерской отчетности государственных (муниципальных) бюджетных и автономных учреждений,
утвержденную приказом Министерства финансов Российской Федерации от 25 марта 2011 г. № 33н,
утвержденным приказом Министерства финансов Российской Федерации от 30.11.2018г. № 243н</t>
  </si>
  <si>
    <t>ОТЧЕТ</t>
  </si>
  <si>
    <t>об обязательствах учреждения</t>
  </si>
  <si>
    <t>КОДЫ</t>
  </si>
  <si>
    <t>ist</t>
  </si>
  <si>
    <t>Форма по ОКУД</t>
  </si>
  <si>
    <t>0503738</t>
  </si>
  <si>
    <t>5</t>
  </si>
  <si>
    <t>prd</t>
  </si>
  <si>
    <t>на</t>
  </si>
  <si>
    <t>01 января 2025 г.</t>
  </si>
  <si>
    <t>Дата</t>
  </si>
  <si>
    <t>500</t>
  </si>
  <si>
    <t>prp</t>
  </si>
  <si>
    <t>Учреждение</t>
  </si>
  <si>
    <t>государственное автономное учреждение дополнительного профессионального образования Ростовской области "Институт развития образования"</t>
  </si>
  <si>
    <t>по ОКПО</t>
  </si>
  <si>
    <t>01.01.2025</t>
  </si>
  <si>
    <t>rdt</t>
  </si>
  <si>
    <t>Обособленное подразделение</t>
  </si>
  <si>
    <t>rod</t>
  </si>
  <si>
    <t>Учредитель</t>
  </si>
  <si>
    <t>по ОКТМО</t>
  </si>
  <si>
    <t>60701000</t>
  </si>
  <si>
    <t>3</t>
  </si>
  <si>
    <t>vid</t>
  </si>
  <si>
    <t>Наименование органа,</t>
  </si>
  <si>
    <t>vro</t>
  </si>
  <si>
    <t>осуществляющего полномочия учредителя</t>
  </si>
  <si>
    <t>Глава по БК</t>
  </si>
  <si>
    <t>6167109863</t>
  </si>
  <si>
    <t>inn</t>
  </si>
  <si>
    <t>Вид финансового обеспечения</t>
  </si>
  <si>
    <t>ГОД</t>
  </si>
  <si>
    <t>RESERVE1</t>
  </si>
  <si>
    <t>(деятельности) учреждения</t>
  </si>
  <si>
    <t>5.деятельность, осуществляемая за счет средств субсидии на иные цели</t>
  </si>
  <si>
    <t>RESERVE2</t>
  </si>
  <si>
    <t>Периодичность: месячная, квартальная, годовая</t>
  </si>
  <si>
    <t>Стацик И.А.</t>
  </si>
  <si>
    <t>glbuhg2</t>
  </si>
  <si>
    <t>Единица измерения: руб</t>
  </si>
  <si>
    <t>по ОКЕИ</t>
  </si>
  <si>
    <t>383</t>
  </si>
  <si>
    <t>ruk3</t>
  </si>
  <si>
    <t>OKTMOR</t>
  </si>
  <si>
    <t>Наименование показателя</t>
  </si>
  <si>
    <t>Код
стро-
ки</t>
  </si>
  <si>
    <t>Код 
по 
бюджетной классифика-
ции</t>
  </si>
  <si>
    <t>Утверждено
плановых
назначений</t>
  </si>
  <si>
    <t>Обязательства</t>
  </si>
  <si>
    <t>Исполнено
денежных
обязательств</t>
  </si>
  <si>
    <t>Не исполнено</t>
  </si>
  <si>
    <t>PRAVOPR</t>
  </si>
  <si>
    <t>принимаемые обязательства</t>
  </si>
  <si>
    <t>принятые обязательства</t>
  </si>
  <si>
    <t>денежные обязательства</t>
  </si>
  <si>
    <t>принятых
обязательств</t>
  </si>
  <si>
    <t>принятых
денежных
обязательств</t>
  </si>
  <si>
    <t>всего</t>
  </si>
  <si>
    <t>из них с применением конкурентных способов</t>
  </si>
  <si>
    <t>1</t>
  </si>
  <si>
    <t>2</t>
  </si>
  <si>
    <t>4</t>
  </si>
  <si>
    <t>6</t>
  </si>
  <si>
    <t>7</t>
  </si>
  <si>
    <t>8</t>
  </si>
  <si>
    <t>9</t>
  </si>
  <si>
    <t>10</t>
  </si>
  <si>
    <t>11</t>
  </si>
  <si>
    <t>1. Обязательства текущего (отчетного) финансового года по расходам, всего
  в том числе:</t>
  </si>
  <si>
    <t>200</t>
  </si>
  <si>
    <t>х</t>
  </si>
  <si>
    <t>T_12_0503738</t>
  </si>
  <si>
    <t>T_03_0503738</t>
  </si>
  <si>
    <t>Иные выплаты учреждений привлекаемым лицам</t>
  </si>
  <si>
    <t>113</t>
  </si>
  <si>
    <t>-</t>
  </si>
  <si>
    <t>Прочая закупка товаров, работ и услуг</t>
  </si>
  <si>
    <t>244</t>
  </si>
  <si>
    <t>2. Обязательства текущего (отчетного) финансового года по выплатам источников финансирования дефицита учреждения, всего
  в том числе:</t>
  </si>
  <si>
    <t>510</t>
  </si>
  <si>
    <t>Форма 0503738 с. 2</t>
  </si>
  <si>
    <t>Код
по
бюджетной классифика-
ции</t>
  </si>
  <si>
    <t>Утверждено
плановых
назначений на</t>
  </si>
  <si>
    <t>3. Обязательства финансовых годов, следующих за текущим (отчетным) финансовым годом, всего
  в том числе:</t>
  </si>
  <si>
    <t>700</t>
  </si>
  <si>
    <t>по расходам</t>
  </si>
  <si>
    <t>800</t>
  </si>
  <si>
    <t>из них:
очередного финансового года, всего
  в том числе</t>
  </si>
  <si>
    <t>810</t>
  </si>
  <si>
    <t>первого года, следующего за очередным, всего
  в том числе</t>
  </si>
  <si>
    <t>820</t>
  </si>
  <si>
    <t>второго года, следующего за очередным, всего
  в том числе</t>
  </si>
  <si>
    <t>830</t>
  </si>
  <si>
    <t>на иные очередные года, всего</t>
  </si>
  <si>
    <t>840</t>
  </si>
  <si>
    <t>в том числе
по иным обязательствам, всего
  из них:</t>
  </si>
  <si>
    <t>850</t>
  </si>
  <si>
    <t>по отложенным обязательствам, всего
  из них:</t>
  </si>
  <si>
    <t>860</t>
  </si>
  <si>
    <t>Форма 0503738 с. 3</t>
  </si>
  <si>
    <t>Не удалять. Нужны при 
пересчете таблиц</t>
  </si>
  <si>
    <t>по выплатам источников финансирования дефицита учреждения</t>
  </si>
  <si>
    <t>900</t>
  </si>
  <si>
    <t>Итого</t>
  </si>
  <si>
    <t>999</t>
  </si>
  <si>
    <t>Руководитель</t>
  </si>
  <si>
    <t>Котова А.Б.</t>
  </si>
  <si>
    <t>Руководитель финансово-</t>
  </si>
  <si>
    <t>(подпись)</t>
  </si>
  <si>
    <t>(расшифровка подписи)</t>
  </si>
  <si>
    <t>экономической службы</t>
  </si>
  <si>
    <t>Главный бухгалтер</t>
  </si>
  <si>
    <t>Централизованная бухгалтерия</t>
  </si>
  <si>
    <t>(руководитель
централизованной 
бухгалтерии)</t>
  </si>
  <si>
    <t>(наименование, ОГРН, ИНН,КПП, местонахождение )</t>
  </si>
  <si>
    <t>Руководитель (уполномоченное лицо)</t>
  </si>
  <si>
    <t>(должность)</t>
  </si>
  <si>
    <t>Исполнитель</t>
  </si>
  <si>
    <t>(телефон, e-mail)</t>
  </si>
  <si>
    <t>"______" ___________________20_____г.</t>
  </si>
  <si>
    <t>Документ подписан ЭП:</t>
  </si>
  <si>
    <t>Кем подписан</t>
  </si>
  <si>
    <t>ГАУ РО РИАЦРО</t>
  </si>
  <si>
    <t>Дата подписания</t>
  </si>
  <si>
    <t>Серийный номер сертификата</t>
  </si>
  <si>
    <t>0091DE2C8556923D130644EA9F2CB98595</t>
  </si>
  <si>
    <t>Кем выдан сертификат</t>
  </si>
  <si>
    <t>Федеральное казначейство</t>
  </si>
  <si>
    <t>Кому выдан сертификат</t>
  </si>
  <si>
    <t>Котова Анна Борисовна</t>
  </si>
  <si>
    <t>Дата начала действия</t>
  </si>
  <si>
    <t>Дата окончания действия</t>
  </si>
  <si>
    <t>Отпечаток сертификата</t>
  </si>
  <si>
    <t>8D2FBE24D2D4A21861CDFE5F20483BC1E8B0695E</t>
  </si>
  <si>
    <t>Описание сертификата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</si>
</sst>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 \-\ #,##0.00;\ \-"/>
    <numFmt numFmtId="165" formatCode="#,##0.00_р_."/>
  </numFmts>
  <fonts count="10" x14ac:knownFonts="1">
    <font>
      <sz val="11"/>
      <color rgb="FF000000"/>
      <name val="Calibri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sz val="7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i/>
      <sz val="12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CCFFCC"/>
      </patternFill>
    </fill>
    <fill>
      <patternFill patternType="solid">
        <fgColor rgb="FFCCFFFF"/>
      </patternFill>
    </fill>
    <fill>
      <patternFill patternType="lightGray">
        <bgColor rgb="FFFFFFFF"/>
      </patternFill>
    </fill>
    <fill>
      <patternFill patternType="lightGray">
        <bgColor rgb="FFCCFFFF"/>
      </patternFill>
    </fill>
    <fill>
      <patternFill patternType="lightGray">
        <bgColor rgb="FFC0C0C0"/>
      </patternFill>
    </fill>
    <fill>
      <patternFill patternType="solid">
        <fgColor rgb="FFFFFFCC"/>
      </patternFill>
    </fill>
  </fills>
  <borders count="5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23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/>
    <xf numFmtId="49" fontId="3" fillId="0" borderId="1" xfId="0" applyNumberFormat="1" applyFont="1" applyBorder="1"/>
    <xf numFmtId="49" fontId="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2" xfId="0" applyNumberFormat="1" applyFont="1" applyBorder="1"/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left"/>
    </xf>
    <xf numFmtId="49" fontId="1" fillId="0" borderId="0" xfId="0" applyNumberFormat="1" applyFont="1"/>
    <xf numFmtId="49" fontId="5" fillId="0" borderId="0" xfId="0" applyNumberFormat="1" applyFont="1"/>
    <xf numFmtId="0" fontId="1" fillId="0" borderId="0" xfId="0" applyFont="1"/>
    <xf numFmtId="49" fontId="1" fillId="0" borderId="5" xfId="0" applyNumberFormat="1" applyFont="1" applyBorder="1" applyAlignment="1">
      <alignment horizontal="right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right" indent="1"/>
    </xf>
    <xf numFmtId="14" fontId="1" fillId="0" borderId="8" xfId="0" applyNumberFormat="1" applyFont="1" applyBorder="1" applyAlignment="1" applyProtection="1">
      <alignment horizontal="center"/>
      <protection locked="0"/>
    </xf>
    <xf numFmtId="49" fontId="1" fillId="0" borderId="8" xfId="0" applyNumberFormat="1" applyFont="1" applyBorder="1" applyAlignment="1" applyProtection="1">
      <alignment horizontal="center"/>
      <protection locked="0"/>
    </xf>
    <xf numFmtId="49" fontId="1" fillId="0" borderId="0" xfId="0" applyNumberFormat="1" applyFont="1" applyAlignment="1">
      <alignment horizontal="left" wrapText="1"/>
    </xf>
    <xf numFmtId="49" fontId="1" fillId="0" borderId="8" xfId="0" applyNumberFormat="1" applyFont="1" applyBorder="1"/>
    <xf numFmtId="0" fontId="0" fillId="0" borderId="10" xfId="0" applyBorder="1"/>
    <xf numFmtId="49" fontId="1" fillId="0" borderId="10" xfId="0" applyNumberFormat="1" applyFont="1" applyBorder="1" applyAlignment="1" applyProtection="1">
      <alignment wrapText="1"/>
      <protection locked="0"/>
    </xf>
    <xf numFmtId="49" fontId="1" fillId="0" borderId="10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center"/>
    </xf>
    <xf numFmtId="49" fontId="1" fillId="0" borderId="10" xfId="0" applyNumberFormat="1" applyFont="1" applyBorder="1"/>
    <xf numFmtId="49" fontId="1" fillId="0" borderId="0" xfId="0" applyNumberFormat="1" applyFont="1" applyAlignment="1">
      <alignment horizontal="right"/>
    </xf>
    <xf numFmtId="49" fontId="1" fillId="0" borderId="1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/>
    <xf numFmtId="49" fontId="1" fillId="0" borderId="12" xfId="0" applyNumberFormat="1" applyFont="1" applyBorder="1"/>
    <xf numFmtId="49" fontId="1" fillId="0" borderId="1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2" borderId="26" xfId="0" applyNumberFormat="1" applyFont="1" applyFill="1" applyBorder="1" applyAlignment="1">
      <alignment horizontal="left" wrapText="1"/>
    </xf>
    <xf numFmtId="49" fontId="1" fillId="2" borderId="27" xfId="0" applyNumberFormat="1" applyFont="1" applyFill="1" applyBorder="1" applyAlignment="1">
      <alignment horizontal="center"/>
    </xf>
    <xf numFmtId="164" fontId="1" fillId="3" borderId="28" xfId="0" applyNumberFormat="1" applyFont="1" applyFill="1" applyBorder="1" applyAlignment="1">
      <alignment horizontal="right"/>
    </xf>
    <xf numFmtId="164" fontId="1" fillId="3" borderId="31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32" xfId="0" applyFont="1" applyBorder="1" applyAlignment="1" applyProtection="1">
      <alignment horizontal="left" wrapText="1" indent="1"/>
      <protection locked="0"/>
    </xf>
    <xf numFmtId="49" fontId="1" fillId="0" borderId="33" xfId="0" applyNumberFormat="1" applyFont="1" applyBorder="1" applyAlignment="1">
      <alignment horizontal="center"/>
    </xf>
    <xf numFmtId="49" fontId="1" fillId="0" borderId="34" xfId="0" applyNumberFormat="1" applyFont="1" applyBorder="1" applyAlignment="1">
      <alignment horizontal="center"/>
    </xf>
    <xf numFmtId="49" fontId="1" fillId="0" borderId="35" xfId="0" applyNumberFormat="1" applyFont="1" applyBorder="1"/>
    <xf numFmtId="49" fontId="1" fillId="0" borderId="36" xfId="0" applyNumberFormat="1" applyFont="1" applyBorder="1" applyAlignment="1" applyProtection="1">
      <alignment horizontal="center"/>
      <protection locked="0"/>
    </xf>
    <xf numFmtId="164" fontId="1" fillId="0" borderId="14" xfId="0" applyNumberFormat="1" applyFont="1" applyBorder="1" applyAlignment="1" applyProtection="1">
      <alignment horizontal="right"/>
      <protection locked="0"/>
    </xf>
    <xf numFmtId="164" fontId="1" fillId="4" borderId="14" xfId="0" applyNumberFormat="1" applyFont="1" applyFill="1" applyBorder="1" applyAlignment="1">
      <alignment horizontal="right"/>
    </xf>
    <xf numFmtId="164" fontId="1" fillId="4" borderId="37" xfId="0" applyNumberFormat="1" applyFont="1" applyFill="1" applyBorder="1" applyAlignment="1">
      <alignment horizontal="right"/>
    </xf>
    <xf numFmtId="49" fontId="1" fillId="0" borderId="7" xfId="0" applyNumberFormat="1" applyFont="1" applyBorder="1"/>
    <xf numFmtId="49" fontId="1" fillId="0" borderId="32" xfId="0" applyNumberFormat="1" applyFont="1" applyBorder="1" applyAlignment="1">
      <alignment horizontal="left" indent="2"/>
    </xf>
    <xf numFmtId="49" fontId="1" fillId="0" borderId="36" xfId="0" applyNumberFormat="1" applyFont="1" applyBorder="1"/>
    <xf numFmtId="164" fontId="1" fillId="0" borderId="14" xfId="0" applyNumberFormat="1" applyFont="1" applyBorder="1" applyAlignment="1">
      <alignment horizontal="right"/>
    </xf>
    <xf numFmtId="164" fontId="1" fillId="0" borderId="37" xfId="0" applyNumberFormat="1" applyFont="1" applyBorder="1" applyAlignment="1">
      <alignment horizontal="right"/>
    </xf>
    <xf numFmtId="0" fontId="1" fillId="0" borderId="7" xfId="0" applyFont="1" applyBorder="1"/>
    <xf numFmtId="49" fontId="1" fillId="2" borderId="32" xfId="0" applyNumberFormat="1" applyFont="1" applyFill="1" applyBorder="1" applyAlignment="1">
      <alignment horizontal="left" wrapText="1"/>
    </xf>
    <xf numFmtId="49" fontId="1" fillId="2" borderId="33" xfId="0" applyNumberFormat="1" applyFont="1" applyFill="1" applyBorder="1" applyAlignment="1">
      <alignment horizontal="center"/>
    </xf>
    <xf numFmtId="164" fontId="1" fillId="3" borderId="14" xfId="0" applyNumberFormat="1" applyFont="1" applyFill="1" applyBorder="1" applyAlignment="1">
      <alignment horizontal="right"/>
    </xf>
    <xf numFmtId="164" fontId="1" fillId="3" borderId="37" xfId="0" applyNumberFormat="1" applyFont="1" applyFill="1" applyBorder="1" applyAlignment="1">
      <alignment horizontal="right"/>
    </xf>
    <xf numFmtId="0" fontId="1" fillId="5" borderId="32" xfId="0" applyFont="1" applyFill="1" applyBorder="1" applyAlignment="1" applyProtection="1">
      <alignment horizontal="left" wrapText="1" indent="1"/>
      <protection locked="0"/>
    </xf>
    <xf numFmtId="49" fontId="1" fillId="5" borderId="33" xfId="0" applyNumberFormat="1" applyFont="1" applyFill="1" applyBorder="1" applyAlignment="1">
      <alignment horizontal="center"/>
    </xf>
    <xf numFmtId="49" fontId="1" fillId="5" borderId="34" xfId="0" applyNumberFormat="1" applyFont="1" applyFill="1" applyBorder="1" applyAlignment="1">
      <alignment horizontal="center"/>
    </xf>
    <xf numFmtId="49" fontId="1" fillId="5" borderId="35" xfId="0" applyNumberFormat="1" applyFont="1" applyFill="1" applyBorder="1"/>
    <xf numFmtId="49" fontId="1" fillId="5" borderId="36" xfId="0" applyNumberFormat="1" applyFont="1" applyFill="1" applyBorder="1" applyAlignment="1" applyProtection="1">
      <alignment horizontal="center"/>
      <protection locked="0"/>
    </xf>
    <xf numFmtId="164" fontId="1" fillId="5" borderId="14" xfId="0" applyNumberFormat="1" applyFont="1" applyFill="1" applyBorder="1" applyAlignment="1" applyProtection="1">
      <alignment horizontal="right"/>
      <protection locked="0"/>
    </xf>
    <xf numFmtId="164" fontId="1" fillId="6" borderId="14" xfId="0" applyNumberFormat="1" applyFont="1" applyFill="1" applyBorder="1" applyAlignment="1">
      <alignment horizontal="right"/>
    </xf>
    <xf numFmtId="164" fontId="1" fillId="6" borderId="37" xfId="0" applyNumberFormat="1" applyFont="1" applyFill="1" applyBorder="1" applyAlignment="1">
      <alignment horizontal="right"/>
    </xf>
    <xf numFmtId="49" fontId="1" fillId="5" borderId="7" xfId="0" applyNumberFormat="1" applyFont="1" applyFill="1" applyBorder="1"/>
    <xf numFmtId="0" fontId="1" fillId="5" borderId="0" xfId="0" applyFont="1" applyFill="1"/>
    <xf numFmtId="49" fontId="1" fillId="0" borderId="38" xfId="0" applyNumberFormat="1" applyFont="1" applyBorder="1" applyAlignment="1">
      <alignment horizontal="center"/>
    </xf>
    <xf numFmtId="49" fontId="1" fillId="0" borderId="39" xfId="0" applyNumberFormat="1" applyFont="1" applyBorder="1" applyAlignment="1">
      <alignment horizontal="center"/>
    </xf>
    <xf numFmtId="49" fontId="1" fillId="0" borderId="40" xfId="0" applyNumberFormat="1" applyFont="1" applyBorder="1"/>
    <xf numFmtId="49" fontId="1" fillId="0" borderId="41" xfId="0" applyNumberFormat="1" applyFont="1" applyBorder="1"/>
    <xf numFmtId="165" fontId="1" fillId="0" borderId="3" xfId="0" applyNumberFormat="1" applyFont="1" applyBorder="1" applyAlignment="1">
      <alignment horizontal="center"/>
    </xf>
    <xf numFmtId="165" fontId="1" fillId="0" borderId="42" xfId="0" applyNumberFormat="1" applyFont="1" applyBorder="1" applyAlignment="1">
      <alignment horizontal="center"/>
    </xf>
    <xf numFmtId="0" fontId="1" fillId="0" borderId="43" xfId="0" applyFont="1" applyBorder="1" applyAlignment="1">
      <alignment horizontal="left" wrapText="1" indent="2"/>
    </xf>
    <xf numFmtId="49" fontId="1" fillId="0" borderId="12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49" fontId="1" fillId="2" borderId="32" xfId="0" applyNumberFormat="1" applyFont="1" applyFill="1" applyBorder="1" applyAlignment="1">
      <alignment horizontal="left" wrapText="1" indent="1"/>
    </xf>
    <xf numFmtId="164" fontId="1" fillId="2" borderId="14" xfId="0" applyNumberFormat="1" applyFont="1" applyFill="1" applyBorder="1" applyAlignment="1">
      <alignment horizontal="center"/>
    </xf>
    <xf numFmtId="49" fontId="1" fillId="2" borderId="32" xfId="0" applyNumberFormat="1" applyFont="1" applyFill="1" applyBorder="1" applyAlignment="1">
      <alignment horizontal="left" wrapText="1" indent="2"/>
    </xf>
    <xf numFmtId="164" fontId="1" fillId="2" borderId="14" xfId="0" applyNumberFormat="1" applyFont="1" applyFill="1" applyBorder="1" applyAlignment="1">
      <alignment horizontal="right"/>
    </xf>
    <xf numFmtId="164" fontId="1" fillId="2" borderId="37" xfId="0" applyNumberFormat="1" applyFont="1" applyFill="1" applyBorder="1" applyAlignment="1">
      <alignment horizontal="right"/>
    </xf>
    <xf numFmtId="49" fontId="1" fillId="7" borderId="32" xfId="0" applyNumberFormat="1" applyFont="1" applyFill="1" applyBorder="1" applyAlignment="1">
      <alignment horizontal="left" wrapText="1" indent="2"/>
    </xf>
    <xf numFmtId="49" fontId="1" fillId="7" borderId="33" xfId="0" applyNumberFormat="1" applyFont="1" applyFill="1" applyBorder="1" applyAlignment="1">
      <alignment horizontal="center"/>
    </xf>
    <xf numFmtId="49" fontId="1" fillId="7" borderId="15" xfId="0" applyNumberFormat="1" applyFont="1" applyFill="1" applyBorder="1" applyAlignment="1">
      <alignment horizontal="center"/>
    </xf>
    <xf numFmtId="49" fontId="1" fillId="7" borderId="9" xfId="0" applyNumberFormat="1" applyFont="1" applyFill="1" applyBorder="1"/>
    <xf numFmtId="49" fontId="1" fillId="7" borderId="13" xfId="0" applyNumberFormat="1" applyFont="1" applyFill="1" applyBorder="1"/>
    <xf numFmtId="164" fontId="1" fillId="7" borderId="14" xfId="0" applyNumberFormat="1" applyFont="1" applyFill="1" applyBorder="1" applyAlignment="1">
      <alignment horizontal="right"/>
    </xf>
    <xf numFmtId="164" fontId="1" fillId="7" borderId="14" xfId="0" applyNumberFormat="1" applyFont="1" applyFill="1" applyBorder="1" applyAlignment="1">
      <alignment horizontal="center"/>
    </xf>
    <xf numFmtId="164" fontId="1" fillId="7" borderId="37" xfId="0" applyNumberFormat="1" applyFont="1" applyFill="1" applyBorder="1" applyAlignment="1">
      <alignment horizontal="right"/>
    </xf>
    <xf numFmtId="49" fontId="1" fillId="2" borderId="34" xfId="0" applyNumberFormat="1" applyFont="1" applyFill="1" applyBorder="1" applyAlignment="1">
      <alignment horizontal="center"/>
    </xf>
    <xf numFmtId="49" fontId="1" fillId="2" borderId="35" xfId="0" applyNumberFormat="1" applyFont="1" applyFill="1" applyBorder="1"/>
    <xf numFmtId="49" fontId="1" fillId="2" borderId="36" xfId="0" applyNumberFormat="1" applyFont="1" applyFill="1" applyBorder="1"/>
    <xf numFmtId="164" fontId="1" fillId="8" borderId="14" xfId="0" applyNumberFormat="1" applyFont="1" applyFill="1" applyBorder="1" applyAlignment="1">
      <alignment horizontal="right"/>
    </xf>
    <xf numFmtId="164" fontId="1" fillId="8" borderId="37" xfId="0" applyNumberFormat="1" applyFont="1" applyFill="1" applyBorder="1" applyAlignment="1">
      <alignment horizontal="right"/>
    </xf>
    <xf numFmtId="49" fontId="1" fillId="2" borderId="32" xfId="0" applyNumberFormat="1" applyFont="1" applyFill="1" applyBorder="1" applyAlignment="1">
      <alignment horizontal="left" wrapText="1" indent="3"/>
    </xf>
    <xf numFmtId="49" fontId="1" fillId="7" borderId="32" xfId="0" applyNumberFormat="1" applyFont="1" applyFill="1" applyBorder="1" applyAlignment="1">
      <alignment horizontal="left" wrapText="1" indent="3"/>
    </xf>
    <xf numFmtId="49" fontId="1" fillId="2" borderId="38" xfId="0" applyNumberFormat="1" applyFont="1" applyFill="1" applyBorder="1" applyAlignment="1">
      <alignment horizontal="center"/>
    </xf>
    <xf numFmtId="49" fontId="1" fillId="2" borderId="39" xfId="0" applyNumberFormat="1" applyFont="1" applyFill="1" applyBorder="1" applyAlignment="1">
      <alignment horizontal="center"/>
    </xf>
    <xf numFmtId="49" fontId="1" fillId="2" borderId="40" xfId="0" applyNumberFormat="1" applyFont="1" applyFill="1" applyBorder="1"/>
    <xf numFmtId="49" fontId="1" fillId="2" borderId="41" xfId="0" applyNumberFormat="1" applyFont="1" applyFill="1" applyBorder="1"/>
    <xf numFmtId="164" fontId="1" fillId="2" borderId="3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center"/>
    </xf>
    <xf numFmtId="164" fontId="1" fillId="2" borderId="42" xfId="0" applyNumberFormat="1" applyFont="1" applyFill="1" applyBorder="1" applyAlignment="1">
      <alignment horizontal="right"/>
    </xf>
    <xf numFmtId="0" fontId="6" fillId="0" borderId="0" xfId="0" applyFont="1" applyAlignment="1">
      <alignment wrapText="1"/>
    </xf>
    <xf numFmtId="0" fontId="1" fillId="8" borderId="0" xfId="0" applyFont="1" applyFill="1"/>
    <xf numFmtId="49" fontId="1" fillId="2" borderId="44" xfId="0" applyNumberFormat="1" applyFont="1" applyFill="1" applyBorder="1" applyAlignment="1">
      <alignment horizontal="left" wrapText="1" indent="1"/>
    </xf>
    <xf numFmtId="164" fontId="1" fillId="0" borderId="28" xfId="0" applyNumberFormat="1" applyFont="1" applyBorder="1" applyAlignment="1" applyProtection="1">
      <alignment horizontal="right"/>
      <protection locked="0"/>
    </xf>
    <xf numFmtId="164" fontId="1" fillId="4" borderId="28" xfId="0" applyNumberFormat="1" applyFont="1" applyFill="1" applyBorder="1" applyAlignment="1">
      <alignment horizontal="right"/>
    </xf>
    <xf numFmtId="164" fontId="1" fillId="4" borderId="31" xfId="0" applyNumberFormat="1" applyFont="1" applyFill="1" applyBorder="1" applyAlignment="1">
      <alignment horizontal="right"/>
    </xf>
    <xf numFmtId="0" fontId="0" fillId="0" borderId="2" xfId="0" applyBorder="1"/>
    <xf numFmtId="49" fontId="1" fillId="0" borderId="45" xfId="0" applyNumberFormat="1" applyFont="1" applyBorder="1" applyAlignment="1">
      <alignment horizontal="right" wrapText="1" indent="1"/>
    </xf>
    <xf numFmtId="164" fontId="1" fillId="3" borderId="3" xfId="0" applyNumberFormat="1" applyFont="1" applyFill="1" applyBorder="1" applyAlignment="1">
      <alignment horizontal="right"/>
    </xf>
    <xf numFmtId="164" fontId="1" fillId="3" borderId="42" xfId="0" applyNumberFormat="1" applyFont="1" applyFill="1" applyBorder="1" applyAlignment="1">
      <alignment horizontal="right"/>
    </xf>
    <xf numFmtId="0" fontId="0" fillId="0" borderId="46" xfId="0" applyBorder="1"/>
    <xf numFmtId="0" fontId="1" fillId="0" borderId="1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Protection="1">
      <protection locked="0"/>
    </xf>
    <xf numFmtId="0" fontId="1" fillId="0" borderId="10" xfId="0" applyFont="1" applyBorder="1"/>
    <xf numFmtId="0" fontId="0" fillId="0" borderId="47" xfId="0" applyBorder="1"/>
    <xf numFmtId="0" fontId="0" fillId="0" borderId="48" xfId="0" applyBorder="1"/>
    <xf numFmtId="0" fontId="0" fillId="0" borderId="52" xfId="0" applyBorder="1"/>
    <xf numFmtId="49" fontId="1" fillId="0" borderId="8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inden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7" fillId="0" borderId="48" xfId="0" applyNumberFormat="1" applyFont="1" applyBorder="1" applyAlignment="1">
      <alignment horizontal="left" indent="1"/>
    </xf>
    <xf numFmtId="49" fontId="7" fillId="0" borderId="52" xfId="0" applyNumberFormat="1" applyFont="1" applyBorder="1" applyAlignment="1">
      <alignment horizontal="left" indent="1"/>
    </xf>
    <xf numFmtId="49" fontId="7" fillId="0" borderId="0" xfId="0" applyNumberFormat="1" applyFont="1" applyAlignment="1">
      <alignment horizontal="left" indent="1"/>
    </xf>
    <xf numFmtId="49" fontId="7" fillId="0" borderId="57" xfId="0" applyNumberFormat="1" applyFont="1" applyBorder="1" applyAlignment="1">
      <alignment horizontal="left" wrapText="1" indent="1"/>
    </xf>
    <xf numFmtId="49" fontId="7" fillId="0" borderId="56" xfId="0" applyNumberFormat="1" applyFont="1" applyBorder="1" applyAlignment="1">
      <alignment horizontal="left" wrapText="1" indent="1"/>
    </xf>
    <xf numFmtId="49" fontId="7" fillId="0" borderId="47" xfId="0" applyNumberFormat="1" applyFont="1" applyBorder="1" applyAlignment="1">
      <alignment horizontal="left" wrapText="1" indent="1"/>
    </xf>
    <xf numFmtId="0" fontId="9" fillId="0" borderId="54" xfId="0" applyFont="1" applyBorder="1" applyAlignment="1">
      <alignment horizont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0" fontId="7" fillId="0" borderId="0" xfId="0" applyFont="1" applyAlignment="1">
      <alignment horizontal="right" indent="1"/>
    </xf>
    <xf numFmtId="0" fontId="8" fillId="0" borderId="51" xfId="0" applyFont="1" applyBorder="1" applyAlignment="1">
      <alignment horizontal="left" vertical="center" indent="2"/>
    </xf>
    <xf numFmtId="0" fontId="8" fillId="0" borderId="49" xfId="0" applyFont="1" applyBorder="1" applyAlignment="1">
      <alignment horizontal="left" vertical="center" indent="2"/>
    </xf>
    <xf numFmtId="0" fontId="8" fillId="0" borderId="50" xfId="0" applyFont="1" applyBorder="1" applyAlignment="1">
      <alignment horizontal="left" vertical="center" indent="2"/>
    </xf>
    <xf numFmtId="0" fontId="9" fillId="0" borderId="50" xfId="0" applyFont="1" applyBorder="1" applyAlignment="1">
      <alignment horizontal="center"/>
    </xf>
    <xf numFmtId="49" fontId="7" fillId="0" borderId="55" xfId="0" applyNumberFormat="1" applyFont="1" applyBorder="1" applyAlignment="1">
      <alignment horizontal="left" indent="1"/>
    </xf>
    <xf numFmtId="49" fontId="7" fillId="0" borderId="53" xfId="0" applyNumberFormat="1" applyFont="1" applyBorder="1" applyAlignment="1">
      <alignment horizontal="left" indent="1"/>
    </xf>
    <xf numFmtId="49" fontId="7" fillId="0" borderId="54" xfId="0" applyNumberFormat="1" applyFont="1" applyBorder="1" applyAlignment="1">
      <alignment horizontal="left" indent="1"/>
    </xf>
    <xf numFmtId="14" fontId="7" fillId="0" borderId="48" xfId="0" applyNumberFormat="1" applyFont="1" applyBorder="1" applyAlignment="1">
      <alignment horizontal="left" indent="1"/>
    </xf>
    <xf numFmtId="14" fontId="7" fillId="0" borderId="52" xfId="0" applyNumberFormat="1" applyFont="1" applyBorder="1" applyAlignment="1">
      <alignment horizontal="left" indent="1"/>
    </xf>
    <xf numFmtId="14" fontId="7" fillId="0" borderId="0" xfId="0" applyNumberFormat="1" applyFont="1" applyAlignment="1">
      <alignment horizontal="left" indent="1"/>
    </xf>
    <xf numFmtId="49" fontId="1" fillId="0" borderId="3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 applyProtection="1">
      <alignment horizontal="right"/>
      <protection locked="0"/>
    </xf>
    <xf numFmtId="164" fontId="1" fillId="3" borderId="3" xfId="0" applyNumberFormat="1" applyFont="1" applyFill="1" applyBorder="1" applyAlignment="1">
      <alignment horizontal="right"/>
    </xf>
    <xf numFmtId="49" fontId="1" fillId="0" borderId="0" xfId="0" applyNumberFormat="1" applyFont="1" applyAlignment="1" applyProtection="1">
      <alignment horizontal="center"/>
      <protection locked="0"/>
    </xf>
    <xf numFmtId="164" fontId="1" fillId="2" borderId="14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164" fontId="1" fillId="8" borderId="14" xfId="0" applyNumberFormat="1" applyFont="1" applyFill="1" applyBorder="1" applyAlignment="1">
      <alignment horizontal="right"/>
    </xf>
    <xf numFmtId="164" fontId="1" fillId="8" borderId="15" xfId="0" applyNumberFormat="1" applyFont="1" applyFill="1" applyBorder="1" applyAlignment="1">
      <alignment horizontal="right"/>
    </xf>
    <xf numFmtId="164" fontId="1" fillId="8" borderId="13" xfId="0" applyNumberFormat="1" applyFont="1" applyFill="1" applyBorder="1" applyAlignment="1">
      <alignment horizontal="right"/>
    </xf>
    <xf numFmtId="164" fontId="1" fillId="7" borderId="14" xfId="0" applyNumberFormat="1" applyFont="1" applyFill="1" applyBorder="1" applyAlignment="1">
      <alignment horizontal="right"/>
    </xf>
    <xf numFmtId="164" fontId="1" fillId="7" borderId="15" xfId="0" applyNumberFormat="1" applyFont="1" applyFill="1" applyBorder="1" applyAlignment="1">
      <alignment horizontal="right"/>
    </xf>
    <xf numFmtId="164" fontId="1" fillId="7" borderId="13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1" fillId="2" borderId="23" xfId="0" applyNumberFormat="1" applyFont="1" applyFill="1" applyBorder="1" applyAlignment="1">
      <alignment horizontal="right"/>
    </xf>
    <xf numFmtId="164" fontId="1" fillId="2" borderId="25" xfId="0" applyNumberFormat="1" applyFont="1" applyFill="1" applyBorder="1" applyAlignment="1">
      <alignment horizontal="right"/>
    </xf>
    <xf numFmtId="49" fontId="1" fillId="0" borderId="13" xfId="0" applyNumberFormat="1" applyFont="1" applyBorder="1" applyAlignment="1">
      <alignment horizontal="center" vertical="center" wrapText="1"/>
    </xf>
    <xf numFmtId="0" fontId="0" fillId="0" borderId="0" xfId="0"/>
    <xf numFmtId="164" fontId="1" fillId="0" borderId="14" xfId="0" applyNumberFormat="1" applyFont="1" applyBorder="1" applyAlignment="1" applyProtection="1">
      <alignment horizontal="right"/>
      <protection locked="0"/>
    </xf>
    <xf numFmtId="49" fontId="9" fillId="0" borderId="52" xfId="0" applyNumberFormat="1" applyFont="1" applyBorder="1" applyAlignment="1">
      <alignment horizontal="right" indent="1"/>
    </xf>
    <xf numFmtId="49" fontId="9" fillId="0" borderId="0" xfId="0" applyNumberFormat="1" applyFont="1" applyAlignment="1">
      <alignment horizontal="right" indent="1"/>
    </xf>
    <xf numFmtId="49" fontId="9" fillId="0" borderId="56" xfId="0" applyNumberFormat="1" applyFont="1" applyBorder="1" applyAlignment="1">
      <alignment horizontal="right" indent="1"/>
    </xf>
    <xf numFmtId="49" fontId="9" fillId="0" borderId="47" xfId="0" applyNumberFormat="1" applyFont="1" applyBorder="1" applyAlignment="1">
      <alignment horizontal="right" indent="1"/>
    </xf>
    <xf numFmtId="0" fontId="0" fillId="0" borderId="54" xfId="0" applyBorder="1" applyAlignment="1">
      <alignment horizontal="center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/>
    </xf>
    <xf numFmtId="49" fontId="1" fillId="2" borderId="28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49" fontId="1" fillId="2" borderId="30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5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49" fontId="1" fillId="2" borderId="23" xfId="0" applyNumberFormat="1" applyFont="1" applyFill="1" applyBorder="1" applyAlignment="1">
      <alignment horizontal="center"/>
    </xf>
    <xf numFmtId="49" fontId="1" fillId="2" borderId="24" xfId="0" applyNumberFormat="1" applyFont="1" applyFill="1" applyBorder="1" applyAlignment="1">
      <alignment horizontal="center"/>
    </xf>
    <xf numFmtId="49" fontId="1" fillId="2" borderId="25" xfId="0" applyNumberFormat="1" applyFont="1" applyFill="1" applyBorder="1" applyAlignment="1">
      <alignment horizontal="center"/>
    </xf>
    <xf numFmtId="164" fontId="1" fillId="3" borderId="28" xfId="0" applyNumberFormat="1" applyFont="1" applyFill="1" applyBorder="1" applyAlignment="1">
      <alignment horizontal="right"/>
    </xf>
    <xf numFmtId="164" fontId="1" fillId="3" borderId="29" xfId="0" applyNumberFormat="1" applyFont="1" applyFill="1" applyBorder="1" applyAlignment="1">
      <alignment horizontal="right"/>
    </xf>
    <xf numFmtId="164" fontId="1" fillId="3" borderId="30" xfId="0" applyNumberFormat="1" applyFont="1" applyFill="1" applyBorder="1" applyAlignment="1">
      <alignment horizontal="right"/>
    </xf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0" fillId="0" borderId="50" xfId="0" applyBorder="1" applyAlignment="1">
      <alignment horizontal="center"/>
    </xf>
    <xf numFmtId="49" fontId="9" fillId="0" borderId="53" xfId="0" applyNumberFormat="1" applyFont="1" applyBorder="1" applyAlignment="1">
      <alignment horizontal="right" indent="1"/>
    </xf>
    <xf numFmtId="49" fontId="9" fillId="0" borderId="54" xfId="0" applyNumberFormat="1" applyFont="1" applyBorder="1" applyAlignment="1">
      <alignment horizontal="right" indent="1"/>
    </xf>
    <xf numFmtId="49" fontId="1" fillId="0" borderId="0" xfId="0" applyNumberFormat="1" applyFont="1" applyAlignment="1">
      <alignment horizontal="left"/>
    </xf>
    <xf numFmtId="0" fontId="1" fillId="0" borderId="0" xfId="0" applyFont="1"/>
    <xf numFmtId="0" fontId="1" fillId="0" borderId="0" xfId="0" applyFont="1" applyAlignment="1" applyProtection="1">
      <alignment horizontal="left"/>
      <protection locked="0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9" xfId="0" applyNumberFormat="1" applyFont="1" applyBorder="1" applyAlignment="1" applyProtection="1">
      <alignment horizontal="left" wrapText="1"/>
      <protection locked="0"/>
    </xf>
    <xf numFmtId="164" fontId="1" fillId="0" borderId="15" xfId="0" applyNumberFormat="1" applyFont="1" applyBorder="1" applyAlignment="1" applyProtection="1">
      <alignment horizontal="right"/>
      <protection locked="0"/>
    </xf>
    <xf numFmtId="164" fontId="1" fillId="0" borderId="13" xfId="0" applyNumberFormat="1" applyFont="1" applyBorder="1" applyAlignment="1" applyProtection="1">
      <alignment horizontal="right"/>
      <protection locked="0"/>
    </xf>
    <xf numFmtId="164" fontId="1" fillId="0" borderId="14" xfId="0" applyNumberFormat="1" applyFont="1" applyBorder="1" applyAlignment="1">
      <alignment horizontal="right"/>
    </xf>
    <xf numFmtId="164" fontId="1" fillId="0" borderId="15" xfId="0" applyNumberFormat="1" applyFont="1" applyBorder="1" applyAlignment="1">
      <alignment horizontal="right"/>
    </xf>
    <xf numFmtId="164" fontId="1" fillId="0" borderId="13" xfId="0" applyNumberFormat="1" applyFont="1" applyBorder="1" applyAlignment="1">
      <alignment horizontal="right"/>
    </xf>
    <xf numFmtId="164" fontId="1" fillId="3" borderId="14" xfId="0" applyNumberFormat="1" applyFont="1" applyFill="1" applyBorder="1" applyAlignment="1">
      <alignment horizontal="right"/>
    </xf>
    <xf numFmtId="164" fontId="1" fillId="3" borderId="15" xfId="0" applyNumberFormat="1" applyFont="1" applyFill="1" applyBorder="1" applyAlignment="1">
      <alignment horizontal="right"/>
    </xf>
    <xf numFmtId="164" fontId="1" fillId="3" borderId="13" xfId="0" applyNumberFormat="1" applyFont="1" applyFill="1" applyBorder="1" applyAlignment="1">
      <alignment horizontal="right"/>
    </xf>
    <xf numFmtId="164" fontId="1" fillId="5" borderId="14" xfId="0" applyNumberFormat="1" applyFont="1" applyFill="1" applyBorder="1" applyAlignment="1" applyProtection="1">
      <alignment horizontal="right"/>
      <protection locked="0"/>
    </xf>
    <xf numFmtId="164" fontId="1" fillId="5" borderId="15" xfId="0" applyNumberFormat="1" applyFont="1" applyFill="1" applyBorder="1" applyAlignment="1" applyProtection="1">
      <alignment horizontal="right"/>
      <protection locked="0"/>
    </xf>
    <xf numFmtId="164" fontId="1" fillId="5" borderId="13" xfId="0" applyNumberFormat="1" applyFont="1" applyFill="1" applyBorder="1" applyAlignment="1" applyProtection="1">
      <alignment horizontal="right"/>
      <protection locked="0"/>
    </xf>
    <xf numFmtId="165" fontId="1" fillId="0" borderId="3" xfId="0" applyNumberFormat="1" applyFont="1" applyBorder="1" applyAlignment="1">
      <alignment horizontal="center"/>
    </xf>
    <xf numFmtId="165" fontId="1" fillId="0" borderId="23" xfId="0" applyNumberFormat="1" applyFont="1" applyBorder="1" applyAlignment="1">
      <alignment horizontal="center"/>
    </xf>
    <xf numFmtId="165" fontId="1" fillId="0" borderId="25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left"/>
    </xf>
    <xf numFmtId="49" fontId="1" fillId="0" borderId="16" xfId="0" applyNumberFormat="1" applyFont="1" applyBorder="1"/>
    <xf numFmtId="49" fontId="1" fillId="0" borderId="2" xfId="0" applyNumberFormat="1" applyFont="1" applyBorder="1"/>
    <xf numFmtId="49" fontId="1" fillId="0" borderId="20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77</xdr:row>
      <xdr:rowOff>133350</xdr:rowOff>
    </xdr:from>
    <xdr:to>
      <xdr:col>7</xdr:col>
      <xdr:colOff>1057275</xdr:colOff>
      <xdr:row>91</xdr:row>
      <xdr:rowOff>133310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9"/>
  <sheetViews>
    <sheetView tabSelected="1" topLeftCell="A2" workbookViewId="0"/>
  </sheetViews>
  <sheetFormatPr defaultRowHeight="15" x14ac:dyDescent="0.25"/>
  <cols>
    <col min="1" max="1" width="0.85546875" customWidth="1"/>
    <col min="2" max="2" width="27.85546875" customWidth="1"/>
    <col min="3" max="3" width="4.28515625" customWidth="1"/>
    <col min="4" max="4" width="4.28515625" hidden="1" customWidth="1"/>
    <col min="5" max="5" width="4" hidden="1" customWidth="1"/>
    <col min="6" max="6" width="3.42578125" hidden="1" customWidth="1"/>
    <col min="7" max="7" width="6.7109375" hidden="1" customWidth="1"/>
    <col min="8" max="8" width="16.28515625" customWidth="1"/>
    <col min="9" max="9" width="5.7109375" customWidth="1"/>
    <col min="10" max="10" width="5.42578125" customWidth="1"/>
    <col min="11" max="11" width="5.7109375" customWidth="1"/>
    <col min="12" max="18" width="16.28515625" customWidth="1"/>
    <col min="19" max="19" width="17" hidden="1" customWidth="1"/>
    <col min="20" max="20" width="19.28515625" hidden="1" customWidth="1"/>
    <col min="21" max="21" width="93.28515625" hidden="1" customWidth="1"/>
    <col min="22" max="22" width="9.140625" hidden="1" customWidth="1"/>
  </cols>
  <sheetData>
    <row r="1" spans="2:21" ht="33" hidden="1" customHeight="1" x14ac:dyDescent="0.25">
      <c r="M1" s="129" t="s">
        <v>0</v>
      </c>
      <c r="N1" s="130"/>
      <c r="O1" s="130"/>
      <c r="P1" s="130"/>
      <c r="Q1" s="130"/>
      <c r="R1" s="130"/>
    </row>
    <row r="2" spans="2:21" ht="5.0999999999999996" customHeight="1" x14ac:dyDescent="0.25">
      <c r="M2" s="1"/>
      <c r="N2" s="2"/>
      <c r="O2" s="2"/>
      <c r="P2" s="2"/>
      <c r="Q2" s="2"/>
      <c r="R2" s="2"/>
    </row>
    <row r="3" spans="2:21" ht="12.75" customHeight="1" x14ac:dyDescent="0.25">
      <c r="B3" s="3"/>
      <c r="C3" s="215" t="s">
        <v>1</v>
      </c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4"/>
      <c r="R3" s="5"/>
      <c r="S3" s="6"/>
      <c r="T3" s="6"/>
      <c r="U3" s="6"/>
    </row>
    <row r="4" spans="2:21" ht="12.75" customHeight="1" x14ac:dyDescent="0.25">
      <c r="B4" s="7"/>
      <c r="C4" s="215" t="s">
        <v>2</v>
      </c>
      <c r="D4" s="215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7"/>
      <c r="Q4" s="8"/>
      <c r="R4" s="9" t="s">
        <v>3</v>
      </c>
      <c r="S4" s="10"/>
      <c r="T4" s="6" t="s">
        <v>4</v>
      </c>
      <c r="U4" s="6"/>
    </row>
    <row r="5" spans="2:21" ht="12.75" customHeight="1" x14ac:dyDescent="0.25">
      <c r="B5" s="6"/>
      <c r="C5" s="11"/>
      <c r="D5" s="11"/>
      <c r="E5" s="11"/>
      <c r="F5" s="11"/>
      <c r="G5" s="11"/>
      <c r="H5" s="12"/>
      <c r="I5" s="12"/>
      <c r="J5" s="12"/>
      <c r="K5" s="11"/>
      <c r="L5" s="11"/>
      <c r="M5" s="11"/>
      <c r="N5" s="11"/>
      <c r="O5" s="11"/>
      <c r="P5" s="13"/>
      <c r="Q5" s="14" t="s">
        <v>5</v>
      </c>
      <c r="R5" s="15" t="s">
        <v>6</v>
      </c>
      <c r="S5" s="16" t="s">
        <v>7</v>
      </c>
      <c r="T5" s="6" t="s">
        <v>8</v>
      </c>
      <c r="U5" s="6"/>
    </row>
    <row r="6" spans="2:21" ht="12.75" customHeight="1" x14ac:dyDescent="0.25">
      <c r="B6" s="6"/>
      <c r="C6" s="11"/>
      <c r="D6" s="11"/>
      <c r="E6" s="11"/>
      <c r="F6" s="11"/>
      <c r="G6" s="11"/>
      <c r="H6" s="11"/>
      <c r="I6" s="11"/>
      <c r="J6" s="17" t="s">
        <v>9</v>
      </c>
      <c r="K6" s="169" t="s">
        <v>10</v>
      </c>
      <c r="L6" s="169"/>
      <c r="M6" s="169"/>
      <c r="N6" s="11"/>
      <c r="O6" s="11"/>
      <c r="P6" s="18"/>
      <c r="Q6" s="14" t="s">
        <v>11</v>
      </c>
      <c r="R6" s="19">
        <v>45658</v>
      </c>
      <c r="S6" s="16" t="s">
        <v>12</v>
      </c>
      <c r="T6" s="6" t="s">
        <v>13</v>
      </c>
      <c r="U6" s="6"/>
    </row>
    <row r="7" spans="2:21" ht="21.4" customHeight="1" x14ac:dyDescent="0.25">
      <c r="B7" s="212" t="s">
        <v>14</v>
      </c>
      <c r="C7" s="213"/>
      <c r="D7" s="213"/>
      <c r="E7" s="213"/>
      <c r="F7" s="13"/>
      <c r="G7" s="11"/>
      <c r="H7" s="218" t="s">
        <v>15</v>
      </c>
      <c r="I7" s="218"/>
      <c r="J7" s="218"/>
      <c r="K7" s="218"/>
      <c r="L7" s="218"/>
      <c r="M7" s="218"/>
      <c r="N7" s="218"/>
      <c r="O7" s="218"/>
      <c r="P7" s="11"/>
      <c r="Q7" s="14" t="s">
        <v>16</v>
      </c>
      <c r="R7" s="20"/>
      <c r="S7" s="16" t="s">
        <v>17</v>
      </c>
      <c r="T7" s="6" t="s">
        <v>18</v>
      </c>
      <c r="U7" s="21" t="s">
        <v>15</v>
      </c>
    </row>
    <row r="8" spans="2:21" ht="22.5" customHeight="1" x14ac:dyDescent="0.25">
      <c r="B8" s="212" t="s">
        <v>19</v>
      </c>
      <c r="C8" s="213"/>
      <c r="D8" s="213"/>
      <c r="E8" s="213"/>
      <c r="F8" s="13"/>
      <c r="G8" s="11"/>
      <c r="H8" s="219"/>
      <c r="I8" s="219"/>
      <c r="J8" s="219"/>
      <c r="K8" s="219"/>
      <c r="L8" s="219"/>
      <c r="M8" s="219"/>
      <c r="N8" s="219"/>
      <c r="O8" s="219"/>
      <c r="P8" s="11"/>
      <c r="Q8" s="14"/>
      <c r="R8" s="22"/>
      <c r="S8" s="16"/>
      <c r="T8" s="6" t="s">
        <v>20</v>
      </c>
      <c r="U8" s="21"/>
    </row>
    <row r="9" spans="2:21" ht="22.5" customHeight="1" x14ac:dyDescent="0.25">
      <c r="B9" s="212" t="s">
        <v>21</v>
      </c>
      <c r="C9" s="212"/>
      <c r="D9" s="212"/>
      <c r="E9" s="212"/>
      <c r="F9" s="6"/>
      <c r="G9" s="11"/>
      <c r="H9" s="219"/>
      <c r="I9" s="219"/>
      <c r="J9" s="219"/>
      <c r="K9" s="219"/>
      <c r="L9" s="219"/>
      <c r="M9" s="219"/>
      <c r="N9" s="219"/>
      <c r="O9" s="219"/>
      <c r="P9" s="18"/>
      <c r="Q9" s="14" t="s">
        <v>22</v>
      </c>
      <c r="R9" s="20" t="s">
        <v>23</v>
      </c>
      <c r="S9" s="16" t="s">
        <v>24</v>
      </c>
      <c r="T9" s="6" t="s">
        <v>25</v>
      </c>
      <c r="U9" s="21"/>
    </row>
    <row r="10" spans="2:21" ht="15" customHeight="1" x14ac:dyDescent="0.25">
      <c r="B10" s="212" t="s">
        <v>26</v>
      </c>
      <c r="C10" s="212"/>
      <c r="D10" s="212"/>
      <c r="E10" s="212"/>
      <c r="F10" s="6"/>
      <c r="G10" s="11"/>
      <c r="H10" s="23"/>
      <c r="I10" s="24"/>
      <c r="J10" s="24"/>
      <c r="K10" s="24"/>
      <c r="L10" s="24"/>
      <c r="M10" s="24"/>
      <c r="N10" s="24"/>
      <c r="O10" s="24"/>
      <c r="P10" s="18"/>
      <c r="Q10" s="14" t="s">
        <v>16</v>
      </c>
      <c r="R10" s="20"/>
      <c r="S10" s="16"/>
      <c r="T10" s="6" t="s">
        <v>27</v>
      </c>
      <c r="U10" s="6"/>
    </row>
    <row r="11" spans="2:21" ht="15" customHeight="1" x14ac:dyDescent="0.25">
      <c r="B11" s="212" t="s">
        <v>28</v>
      </c>
      <c r="C11" s="212"/>
      <c r="D11" s="212"/>
      <c r="E11" s="212"/>
      <c r="F11" s="6"/>
      <c r="G11" s="11"/>
      <c r="H11" s="218"/>
      <c r="I11" s="218"/>
      <c r="J11" s="218"/>
      <c r="K11" s="218"/>
      <c r="L11" s="218"/>
      <c r="M11" s="218"/>
      <c r="N11" s="218"/>
      <c r="O11" s="218"/>
      <c r="P11" s="18"/>
      <c r="Q11" s="14" t="s">
        <v>29</v>
      </c>
      <c r="R11" s="20"/>
      <c r="S11" s="16" t="s">
        <v>30</v>
      </c>
      <c r="T11" s="6" t="s">
        <v>31</v>
      </c>
      <c r="U11" s="21"/>
    </row>
    <row r="12" spans="2:21" ht="15" customHeight="1" x14ac:dyDescent="0.25">
      <c r="B12" s="212" t="s">
        <v>32</v>
      </c>
      <c r="C12" s="212"/>
      <c r="D12" s="212"/>
      <c r="E12" s="212"/>
      <c r="F12" s="6"/>
      <c r="G12" s="11"/>
      <c r="H12" s="25"/>
      <c r="I12" s="25"/>
      <c r="J12" s="25"/>
      <c r="K12" s="25"/>
      <c r="L12" s="25"/>
      <c r="M12" s="25"/>
      <c r="N12" s="25"/>
      <c r="O12" s="25"/>
      <c r="P12" s="18"/>
      <c r="Q12" s="14"/>
      <c r="R12" s="124"/>
      <c r="S12" s="16" t="s">
        <v>33</v>
      </c>
      <c r="T12" s="6" t="s">
        <v>34</v>
      </c>
      <c r="U12" s="6"/>
    </row>
    <row r="13" spans="2:21" ht="15" customHeight="1" x14ac:dyDescent="0.25">
      <c r="B13" s="212" t="s">
        <v>35</v>
      </c>
      <c r="C13" s="212"/>
      <c r="D13" s="212"/>
      <c r="E13" s="212"/>
      <c r="F13" s="6"/>
      <c r="G13" s="11"/>
      <c r="H13" s="218" t="s">
        <v>36</v>
      </c>
      <c r="I13" s="218"/>
      <c r="J13" s="218"/>
      <c r="K13" s="218"/>
      <c r="L13" s="218"/>
      <c r="M13" s="218"/>
      <c r="N13" s="218"/>
      <c r="O13" s="218"/>
      <c r="P13" s="18"/>
      <c r="Q13" s="14"/>
      <c r="R13" s="124"/>
      <c r="S13" s="16"/>
      <c r="T13" s="6" t="s">
        <v>37</v>
      </c>
      <c r="U13" s="6"/>
    </row>
    <row r="14" spans="2:21" ht="12.75" customHeight="1" x14ac:dyDescent="0.25">
      <c r="B14" s="212" t="s">
        <v>38</v>
      </c>
      <c r="C14" s="212"/>
      <c r="D14" s="212"/>
      <c r="E14" s="212"/>
      <c r="F14" s="212"/>
      <c r="G14" s="212"/>
      <c r="H14" s="234"/>
      <c r="I14" s="27"/>
      <c r="J14" s="27"/>
      <c r="K14" s="27"/>
      <c r="L14" s="27"/>
      <c r="M14" s="27"/>
      <c r="N14" s="27"/>
      <c r="O14" s="27"/>
      <c r="P14" s="28"/>
      <c r="Q14" s="14"/>
      <c r="R14" s="26"/>
      <c r="S14" s="16" t="s">
        <v>39</v>
      </c>
      <c r="T14" s="6" t="s">
        <v>40</v>
      </c>
      <c r="U14" s="6"/>
    </row>
    <row r="15" spans="2:21" ht="12.75" customHeight="1" x14ac:dyDescent="0.25">
      <c r="B15" s="212" t="s">
        <v>41</v>
      </c>
      <c r="C15" s="213"/>
      <c r="D15" s="213"/>
      <c r="E15" s="213"/>
      <c r="F15" s="13"/>
      <c r="G15" s="11"/>
      <c r="H15" s="11"/>
      <c r="I15" s="11"/>
      <c r="J15" s="11"/>
      <c r="K15" s="11"/>
      <c r="L15" s="11"/>
      <c r="M15" s="11"/>
      <c r="N15" s="11"/>
      <c r="O15" s="11"/>
      <c r="P15" s="18"/>
      <c r="Q15" s="14" t="s">
        <v>42</v>
      </c>
      <c r="R15" s="29" t="s">
        <v>43</v>
      </c>
      <c r="S15" s="16"/>
      <c r="T15" s="6" t="s">
        <v>44</v>
      </c>
      <c r="U15" s="6"/>
    </row>
    <row r="16" spans="2:21" ht="15" customHeight="1" x14ac:dyDescent="0.25"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2"/>
      <c r="S16" s="6"/>
      <c r="T16" s="11" t="s">
        <v>45</v>
      </c>
      <c r="U16" s="11"/>
    </row>
    <row r="17" spans="2:22" ht="15" customHeight="1" x14ac:dyDescent="0.25">
      <c r="B17" s="152" t="s">
        <v>46</v>
      </c>
      <c r="C17" s="132" t="s">
        <v>47</v>
      </c>
      <c r="D17" s="132" t="s">
        <v>48</v>
      </c>
      <c r="E17" s="125"/>
      <c r="F17" s="190"/>
      <c r="G17" s="190"/>
      <c r="H17" s="182"/>
      <c r="I17" s="132" t="s">
        <v>49</v>
      </c>
      <c r="J17" s="125"/>
      <c r="K17" s="182"/>
      <c r="L17" s="151" t="s">
        <v>50</v>
      </c>
      <c r="M17" s="142"/>
      <c r="N17" s="143"/>
      <c r="O17" s="152"/>
      <c r="P17" s="132" t="s">
        <v>51</v>
      </c>
      <c r="Q17" s="142" t="s">
        <v>52</v>
      </c>
      <c r="R17" s="143"/>
      <c r="S17" s="6"/>
      <c r="T17" s="11" t="s">
        <v>53</v>
      </c>
      <c r="U17" s="11"/>
    </row>
    <row r="18" spans="2:22" ht="15" customHeight="1" x14ac:dyDescent="0.25">
      <c r="B18" s="235"/>
      <c r="C18" s="133"/>
      <c r="D18" s="136"/>
      <c r="E18" s="183"/>
      <c r="F18" s="183"/>
      <c r="G18" s="183"/>
      <c r="H18" s="183"/>
      <c r="I18" s="136"/>
      <c r="J18" s="183"/>
      <c r="K18" s="183"/>
      <c r="L18" s="132" t="s">
        <v>54</v>
      </c>
      <c r="M18" s="131" t="s">
        <v>55</v>
      </c>
      <c r="N18" s="131"/>
      <c r="O18" s="132" t="s">
        <v>56</v>
      </c>
      <c r="P18" s="133"/>
      <c r="Q18" s="132" t="s">
        <v>57</v>
      </c>
      <c r="R18" s="125" t="s">
        <v>58</v>
      </c>
      <c r="S18" s="6"/>
      <c r="T18" s="6"/>
      <c r="U18" s="6"/>
    </row>
    <row r="19" spans="2:22" ht="15" customHeight="1" x14ac:dyDescent="0.25">
      <c r="B19" s="236"/>
      <c r="C19" s="139"/>
      <c r="D19" s="138"/>
      <c r="E19" s="183"/>
      <c r="F19" s="183"/>
      <c r="G19" s="183"/>
      <c r="H19" s="183"/>
      <c r="I19" s="138"/>
      <c r="J19" s="183"/>
      <c r="K19" s="183"/>
      <c r="L19" s="136"/>
      <c r="M19" s="132" t="s">
        <v>59</v>
      </c>
      <c r="N19" s="132" t="s">
        <v>60</v>
      </c>
      <c r="O19" s="136"/>
      <c r="P19" s="139"/>
      <c r="Q19" s="133"/>
      <c r="R19" s="126"/>
      <c r="S19" s="6"/>
      <c r="T19" s="6"/>
      <c r="U19" s="6"/>
    </row>
    <row r="20" spans="2:22" ht="15" customHeight="1" x14ac:dyDescent="0.25">
      <c r="B20" s="236"/>
      <c r="C20" s="139"/>
      <c r="D20" s="138"/>
      <c r="E20" s="183"/>
      <c r="F20" s="183"/>
      <c r="G20" s="183"/>
      <c r="H20" s="183"/>
      <c r="I20" s="138"/>
      <c r="J20" s="183"/>
      <c r="K20" s="183"/>
      <c r="L20" s="138"/>
      <c r="M20" s="133"/>
      <c r="N20" s="136"/>
      <c r="O20" s="138"/>
      <c r="P20" s="139"/>
      <c r="Q20" s="139"/>
      <c r="R20" s="127"/>
      <c r="S20" s="6"/>
      <c r="T20" s="6"/>
      <c r="U20" s="6"/>
    </row>
    <row r="21" spans="2:22" ht="15" customHeight="1" x14ac:dyDescent="0.25">
      <c r="B21" s="237"/>
      <c r="C21" s="134"/>
      <c r="D21" s="137"/>
      <c r="E21" s="183"/>
      <c r="F21" s="183"/>
      <c r="G21" s="183"/>
      <c r="H21" s="183"/>
      <c r="I21" s="137"/>
      <c r="J21" s="183"/>
      <c r="K21" s="183"/>
      <c r="L21" s="137"/>
      <c r="M21" s="134"/>
      <c r="N21" s="137"/>
      <c r="O21" s="137"/>
      <c r="P21" s="134"/>
      <c r="Q21" s="134"/>
      <c r="R21" s="128"/>
      <c r="S21" s="11"/>
      <c r="T21" s="11"/>
      <c r="U21" s="11"/>
    </row>
    <row r="22" spans="2:22" ht="15.75" customHeight="1" x14ac:dyDescent="0.25">
      <c r="B22" s="33" t="s">
        <v>61</v>
      </c>
      <c r="C22" s="34" t="s">
        <v>62</v>
      </c>
      <c r="D22" s="164" t="s">
        <v>24</v>
      </c>
      <c r="E22" s="165"/>
      <c r="F22" s="191"/>
      <c r="G22" s="191"/>
      <c r="H22" s="166"/>
      <c r="I22" s="164" t="s">
        <v>63</v>
      </c>
      <c r="J22" s="165"/>
      <c r="K22" s="166"/>
      <c r="L22" s="34" t="s">
        <v>7</v>
      </c>
      <c r="M22" s="34" t="s">
        <v>64</v>
      </c>
      <c r="N22" s="34" t="s">
        <v>65</v>
      </c>
      <c r="O22" s="34" t="s">
        <v>66</v>
      </c>
      <c r="P22" s="34" t="s">
        <v>67</v>
      </c>
      <c r="Q22" s="34" t="s">
        <v>68</v>
      </c>
      <c r="R22" s="35" t="s">
        <v>69</v>
      </c>
      <c r="S22" s="11"/>
      <c r="T22" s="11"/>
      <c r="U22" s="11"/>
      <c r="V22" s="13"/>
    </row>
    <row r="23" spans="2:22" ht="45.75" customHeight="1" x14ac:dyDescent="0.25">
      <c r="B23" s="36" t="s">
        <v>70</v>
      </c>
      <c r="C23" s="37" t="s">
        <v>71</v>
      </c>
      <c r="D23" s="192" t="s">
        <v>72</v>
      </c>
      <c r="E23" s="193"/>
      <c r="F23" s="194"/>
      <c r="G23" s="194"/>
      <c r="H23" s="195"/>
      <c r="I23" s="204">
        <f>SUM(I24:I26)</f>
        <v>55969700</v>
      </c>
      <c r="J23" s="205"/>
      <c r="K23" s="206"/>
      <c r="L23" s="38">
        <f t="shared" ref="L23:R23" si="0">SUM(L24:L26)</f>
        <v>0</v>
      </c>
      <c r="M23" s="38">
        <f t="shared" si="0"/>
        <v>50664051.329999998</v>
      </c>
      <c r="N23" s="38">
        <f t="shared" si="0"/>
        <v>0</v>
      </c>
      <c r="O23" s="38">
        <f t="shared" si="0"/>
        <v>50664051.329999998</v>
      </c>
      <c r="P23" s="38">
        <f t="shared" si="0"/>
        <v>50664051.329999998</v>
      </c>
      <c r="Q23" s="38">
        <f t="shared" si="0"/>
        <v>0</v>
      </c>
      <c r="R23" s="39">
        <f t="shared" si="0"/>
        <v>0</v>
      </c>
      <c r="S23" s="40" t="s">
        <v>73</v>
      </c>
      <c r="T23" s="2" t="s">
        <v>74</v>
      </c>
      <c r="U23" s="2"/>
      <c r="V23" s="13"/>
    </row>
    <row r="24" spans="2:22" ht="21.4" customHeight="1" x14ac:dyDescent="0.25">
      <c r="B24" s="41" t="s">
        <v>75</v>
      </c>
      <c r="C24" s="42" t="s">
        <v>71</v>
      </c>
      <c r="D24" s="43"/>
      <c r="E24" s="44"/>
      <c r="F24" s="44"/>
      <c r="G24" s="44"/>
      <c r="H24" s="45" t="s">
        <v>76</v>
      </c>
      <c r="I24" s="184">
        <v>42000</v>
      </c>
      <c r="J24" s="220"/>
      <c r="K24" s="221"/>
      <c r="L24" s="46"/>
      <c r="M24" s="46">
        <v>41399.599999999999</v>
      </c>
      <c r="N24" s="46"/>
      <c r="O24" s="46">
        <v>41399.599999999999</v>
      </c>
      <c r="P24" s="46">
        <v>41399.599999999999</v>
      </c>
      <c r="Q24" s="47">
        <f>M24-P24</f>
        <v>0</v>
      </c>
      <c r="R24" s="48">
        <f>O24-P24</f>
        <v>0</v>
      </c>
      <c r="S24" s="49" t="s">
        <v>77</v>
      </c>
      <c r="T24" s="13" t="str">
        <f>D24&amp;E24&amp;F24&amp;G24&amp;IF(H24="","000",H24)</f>
        <v>113</v>
      </c>
      <c r="U24" s="13"/>
      <c r="V24" s="13"/>
    </row>
    <row r="25" spans="2:22" ht="21.4" customHeight="1" x14ac:dyDescent="0.25">
      <c r="B25" s="41" t="s">
        <v>78</v>
      </c>
      <c r="C25" s="42" t="s">
        <v>71</v>
      </c>
      <c r="D25" s="43"/>
      <c r="E25" s="44"/>
      <c r="F25" s="44"/>
      <c r="G25" s="44"/>
      <c r="H25" s="45" t="s">
        <v>79</v>
      </c>
      <c r="I25" s="184">
        <v>55927700</v>
      </c>
      <c r="J25" s="220"/>
      <c r="K25" s="221"/>
      <c r="L25" s="46"/>
      <c r="M25" s="46">
        <v>50622651.729999997</v>
      </c>
      <c r="N25" s="46"/>
      <c r="O25" s="46">
        <v>50622651.729999997</v>
      </c>
      <c r="P25" s="46">
        <v>50622651.729999997</v>
      </c>
      <c r="Q25" s="47">
        <f>M25-P25</f>
        <v>0</v>
      </c>
      <c r="R25" s="48">
        <f>O25-P25</f>
        <v>0</v>
      </c>
      <c r="S25" s="49" t="s">
        <v>77</v>
      </c>
      <c r="T25" s="13" t="str">
        <f>D25&amp;E25&amp;F25&amp;G25&amp;IF(H25="","000",H25)</f>
        <v>244</v>
      </c>
      <c r="U25" s="13"/>
      <c r="V25" s="13"/>
    </row>
    <row r="26" spans="2:22" ht="8.25" hidden="1" customHeight="1" x14ac:dyDescent="0.25">
      <c r="B26" s="50"/>
      <c r="C26" s="42"/>
      <c r="D26" s="43"/>
      <c r="E26" s="44"/>
      <c r="F26" s="44"/>
      <c r="G26" s="44"/>
      <c r="H26" s="51"/>
      <c r="I26" s="222"/>
      <c r="J26" s="223"/>
      <c r="K26" s="224"/>
      <c r="L26" s="52"/>
      <c r="M26" s="52"/>
      <c r="N26" s="52"/>
      <c r="O26" s="52"/>
      <c r="P26" s="52"/>
      <c r="Q26" s="52"/>
      <c r="R26" s="53"/>
      <c r="S26" s="54"/>
      <c r="T26" s="13"/>
      <c r="U26" s="13"/>
      <c r="V26" s="13"/>
    </row>
    <row r="27" spans="2:22" ht="68.25" customHeight="1" x14ac:dyDescent="0.25">
      <c r="B27" s="55" t="s">
        <v>80</v>
      </c>
      <c r="C27" s="56" t="s">
        <v>81</v>
      </c>
      <c r="D27" s="196" t="s">
        <v>72</v>
      </c>
      <c r="E27" s="197"/>
      <c r="F27" s="198"/>
      <c r="G27" s="198"/>
      <c r="H27" s="199"/>
      <c r="I27" s="225">
        <f t="shared" ref="I27:R27" si="1">SUM(I28:I29)</f>
        <v>0</v>
      </c>
      <c r="J27" s="226">
        <f t="shared" si="1"/>
        <v>0</v>
      </c>
      <c r="K27" s="227">
        <f t="shared" si="1"/>
        <v>0</v>
      </c>
      <c r="L27" s="57">
        <f t="shared" si="1"/>
        <v>0</v>
      </c>
      <c r="M27" s="57">
        <f t="shared" si="1"/>
        <v>0</v>
      </c>
      <c r="N27" s="57">
        <f t="shared" si="1"/>
        <v>0</v>
      </c>
      <c r="O27" s="57">
        <f t="shared" si="1"/>
        <v>0</v>
      </c>
      <c r="P27" s="57">
        <f t="shared" si="1"/>
        <v>0</v>
      </c>
      <c r="Q27" s="57">
        <f t="shared" si="1"/>
        <v>0</v>
      </c>
      <c r="R27" s="58">
        <f t="shared" si="1"/>
        <v>0</v>
      </c>
      <c r="S27" s="54"/>
      <c r="T27" s="13"/>
      <c r="U27" s="13"/>
      <c r="V27" s="13"/>
    </row>
    <row r="28" spans="2:22" ht="15" customHeight="1" x14ac:dyDescent="0.25">
      <c r="B28" s="59"/>
      <c r="C28" s="60" t="s">
        <v>81</v>
      </c>
      <c r="D28" s="61"/>
      <c r="E28" s="62"/>
      <c r="F28" s="62"/>
      <c r="G28" s="62"/>
      <c r="H28" s="63"/>
      <c r="I28" s="228"/>
      <c r="J28" s="229"/>
      <c r="K28" s="230"/>
      <c r="L28" s="64"/>
      <c r="M28" s="64"/>
      <c r="N28" s="64"/>
      <c r="O28" s="64"/>
      <c r="P28" s="64"/>
      <c r="Q28" s="65">
        <f>M28-P28</f>
        <v>0</v>
      </c>
      <c r="R28" s="66">
        <f>O28-P28</f>
        <v>0</v>
      </c>
      <c r="S28" s="67"/>
      <c r="T28" s="68" t="str">
        <f>D28&amp;E28&amp;F28&amp;G28&amp;IF(H28="","000",H28)</f>
        <v>000</v>
      </c>
      <c r="U28" s="68"/>
      <c r="V28" s="68"/>
    </row>
    <row r="29" spans="2:22" ht="0.75" customHeight="1" x14ac:dyDescent="0.25">
      <c r="B29" s="50"/>
      <c r="C29" s="69"/>
      <c r="D29" s="70"/>
      <c r="E29" s="71"/>
      <c r="F29" s="71"/>
      <c r="G29" s="71"/>
      <c r="H29" s="72"/>
      <c r="I29" s="231"/>
      <c r="J29" s="232"/>
      <c r="K29" s="233"/>
      <c r="L29" s="73"/>
      <c r="M29" s="73"/>
      <c r="N29" s="73"/>
      <c r="O29" s="73"/>
      <c r="P29" s="73"/>
      <c r="Q29" s="73"/>
      <c r="R29" s="74"/>
      <c r="S29" s="54"/>
      <c r="T29" s="13"/>
      <c r="U29" s="13"/>
      <c r="V29" s="13"/>
    </row>
    <row r="30" spans="2:22" ht="15" customHeight="1" x14ac:dyDescent="0.25">
      <c r="B30" s="75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7"/>
      <c r="N30" s="77"/>
      <c r="O30" s="77"/>
      <c r="P30" s="77"/>
      <c r="Q30" s="77"/>
      <c r="R30" s="77" t="s">
        <v>82</v>
      </c>
      <c r="S30" s="13"/>
      <c r="T30" s="13"/>
      <c r="U30" s="13"/>
      <c r="V30" s="13"/>
    </row>
    <row r="31" spans="2:22" ht="15" customHeight="1" x14ac:dyDescent="0.25">
      <c r="B31" s="152" t="s">
        <v>46</v>
      </c>
      <c r="C31" s="132" t="s">
        <v>47</v>
      </c>
      <c r="D31" s="132" t="s">
        <v>83</v>
      </c>
      <c r="E31" s="125"/>
      <c r="F31" s="190"/>
      <c r="G31" s="190"/>
      <c r="H31" s="182"/>
      <c r="I31" s="132" t="s">
        <v>84</v>
      </c>
      <c r="J31" s="125"/>
      <c r="K31" s="182"/>
      <c r="L31" s="151" t="s">
        <v>50</v>
      </c>
      <c r="M31" s="142"/>
      <c r="N31" s="143"/>
      <c r="O31" s="152"/>
      <c r="P31" s="132" t="s">
        <v>51</v>
      </c>
      <c r="Q31" s="142" t="s">
        <v>52</v>
      </c>
      <c r="R31" s="143"/>
      <c r="S31" s="13"/>
      <c r="T31" s="13"/>
      <c r="U31" s="13"/>
      <c r="V31" s="13"/>
    </row>
    <row r="32" spans="2:22" ht="15" customHeight="1" x14ac:dyDescent="0.25">
      <c r="B32" s="235"/>
      <c r="C32" s="133"/>
      <c r="D32" s="136"/>
      <c r="E32" s="183"/>
      <c r="F32" s="183"/>
      <c r="G32" s="183"/>
      <c r="H32" s="183"/>
      <c r="I32" s="136"/>
      <c r="J32" s="183"/>
      <c r="K32" s="183"/>
      <c r="L32" s="132" t="s">
        <v>54</v>
      </c>
      <c r="M32" s="131" t="s">
        <v>55</v>
      </c>
      <c r="N32" s="131"/>
      <c r="O32" s="132" t="s">
        <v>56</v>
      </c>
      <c r="P32" s="133"/>
      <c r="Q32" s="132" t="s">
        <v>57</v>
      </c>
      <c r="R32" s="125" t="s">
        <v>58</v>
      </c>
      <c r="S32" s="13"/>
      <c r="T32" s="13"/>
      <c r="U32" s="13"/>
      <c r="V32" s="13"/>
    </row>
    <row r="33" spans="2:22" ht="15" customHeight="1" x14ac:dyDescent="0.25">
      <c r="B33" s="236"/>
      <c r="C33" s="139"/>
      <c r="D33" s="138"/>
      <c r="E33" s="183"/>
      <c r="F33" s="183"/>
      <c r="G33" s="183"/>
      <c r="H33" s="183"/>
      <c r="I33" s="138"/>
      <c r="J33" s="183"/>
      <c r="K33" s="183"/>
      <c r="L33" s="136"/>
      <c r="M33" s="132" t="s">
        <v>59</v>
      </c>
      <c r="N33" s="132" t="s">
        <v>60</v>
      </c>
      <c r="O33" s="136"/>
      <c r="P33" s="139"/>
      <c r="Q33" s="133"/>
      <c r="R33" s="126"/>
      <c r="S33" s="13"/>
      <c r="T33" s="13"/>
      <c r="U33" s="13"/>
      <c r="V33" s="13"/>
    </row>
    <row r="34" spans="2:22" ht="15" customHeight="1" x14ac:dyDescent="0.25">
      <c r="B34" s="236"/>
      <c r="C34" s="139"/>
      <c r="D34" s="138"/>
      <c r="E34" s="183"/>
      <c r="F34" s="183"/>
      <c r="G34" s="183"/>
      <c r="H34" s="183"/>
      <c r="I34" s="138"/>
      <c r="J34" s="183"/>
      <c r="K34" s="183"/>
      <c r="L34" s="138"/>
      <c r="M34" s="133"/>
      <c r="N34" s="136"/>
      <c r="O34" s="138"/>
      <c r="P34" s="139"/>
      <c r="Q34" s="139"/>
      <c r="R34" s="127"/>
      <c r="S34" s="13"/>
      <c r="T34" s="13"/>
      <c r="U34" s="13"/>
      <c r="V34" s="13"/>
    </row>
    <row r="35" spans="2:22" ht="15" customHeight="1" x14ac:dyDescent="0.25">
      <c r="B35" s="237"/>
      <c r="C35" s="134"/>
      <c r="D35" s="137"/>
      <c r="E35" s="183"/>
      <c r="F35" s="183"/>
      <c r="G35" s="183"/>
      <c r="H35" s="183"/>
      <c r="I35" s="137"/>
      <c r="J35" s="183"/>
      <c r="K35" s="183"/>
      <c r="L35" s="137"/>
      <c r="M35" s="134"/>
      <c r="N35" s="137"/>
      <c r="O35" s="137"/>
      <c r="P35" s="134"/>
      <c r="Q35" s="134"/>
      <c r="R35" s="128"/>
      <c r="S35" s="13"/>
      <c r="T35" s="13"/>
      <c r="U35" s="13"/>
      <c r="V35" s="13"/>
    </row>
    <row r="36" spans="2:22" ht="15.75" customHeight="1" x14ac:dyDescent="0.25">
      <c r="B36" s="33" t="s">
        <v>61</v>
      </c>
      <c r="C36" s="34" t="s">
        <v>62</v>
      </c>
      <c r="D36" s="164" t="s">
        <v>24</v>
      </c>
      <c r="E36" s="165"/>
      <c r="F36" s="191"/>
      <c r="G36" s="191"/>
      <c r="H36" s="166"/>
      <c r="I36" s="164" t="s">
        <v>63</v>
      </c>
      <c r="J36" s="165"/>
      <c r="K36" s="166"/>
      <c r="L36" s="34" t="s">
        <v>7</v>
      </c>
      <c r="M36" s="34" t="s">
        <v>64</v>
      </c>
      <c r="N36" s="34" t="s">
        <v>65</v>
      </c>
      <c r="O36" s="34" t="s">
        <v>66</v>
      </c>
      <c r="P36" s="34" t="s">
        <v>67</v>
      </c>
      <c r="Q36" s="34" t="s">
        <v>68</v>
      </c>
      <c r="R36" s="35" t="s">
        <v>69</v>
      </c>
      <c r="S36" s="13"/>
      <c r="T36" s="13"/>
      <c r="U36" s="13"/>
      <c r="V36" s="13"/>
    </row>
    <row r="37" spans="2:22" ht="57" customHeight="1" x14ac:dyDescent="0.25">
      <c r="B37" s="36" t="s">
        <v>85</v>
      </c>
      <c r="C37" s="37" t="s">
        <v>86</v>
      </c>
      <c r="D37" s="192" t="s">
        <v>72</v>
      </c>
      <c r="E37" s="193"/>
      <c r="F37" s="194"/>
      <c r="G37" s="194"/>
      <c r="H37" s="195"/>
      <c r="I37" s="204">
        <f>I38+I62</f>
        <v>0</v>
      </c>
      <c r="J37" s="204"/>
      <c r="K37" s="204"/>
      <c r="L37" s="38">
        <f>L38+L62</f>
        <v>0</v>
      </c>
      <c r="M37" s="38">
        <f>M38+M62</f>
        <v>0</v>
      </c>
      <c r="N37" s="38">
        <f>N38+N62</f>
        <v>0</v>
      </c>
      <c r="O37" s="38">
        <f>O38+O62</f>
        <v>0</v>
      </c>
      <c r="P37" s="38">
        <f>P62</f>
        <v>0</v>
      </c>
      <c r="Q37" s="38">
        <f>Q38+Q62</f>
        <v>0</v>
      </c>
      <c r="R37" s="39">
        <f>R38+R62</f>
        <v>0</v>
      </c>
      <c r="S37" s="54"/>
      <c r="T37" s="13"/>
      <c r="U37" s="13"/>
      <c r="V37" s="13"/>
    </row>
    <row r="38" spans="2:22" ht="15" customHeight="1" x14ac:dyDescent="0.25">
      <c r="B38" s="78" t="s">
        <v>87</v>
      </c>
      <c r="C38" s="56" t="s">
        <v>88</v>
      </c>
      <c r="D38" s="196"/>
      <c r="E38" s="197"/>
      <c r="F38" s="198"/>
      <c r="G38" s="198"/>
      <c r="H38" s="199"/>
      <c r="I38" s="184"/>
      <c r="J38" s="184"/>
      <c r="K38" s="184"/>
      <c r="L38" s="46"/>
      <c r="M38" s="46"/>
      <c r="N38" s="46"/>
      <c r="O38" s="46"/>
      <c r="P38" s="79" t="s">
        <v>72</v>
      </c>
      <c r="Q38" s="47">
        <f>M38</f>
        <v>0</v>
      </c>
      <c r="R38" s="48">
        <f>O38</f>
        <v>0</v>
      </c>
      <c r="S38" s="49"/>
      <c r="T38" s="13"/>
      <c r="U38" s="13"/>
      <c r="V38" s="13"/>
    </row>
    <row r="39" spans="2:22" ht="45.75" customHeight="1" x14ac:dyDescent="0.25">
      <c r="B39" s="80" t="s">
        <v>89</v>
      </c>
      <c r="C39" s="56" t="s">
        <v>90</v>
      </c>
      <c r="D39" s="196" t="s">
        <v>72</v>
      </c>
      <c r="E39" s="197"/>
      <c r="F39" s="198"/>
      <c r="G39" s="198"/>
      <c r="H39" s="199"/>
      <c r="I39" s="170"/>
      <c r="J39" s="170"/>
      <c r="K39" s="170"/>
      <c r="L39" s="81"/>
      <c r="M39" s="81"/>
      <c r="N39" s="81"/>
      <c r="O39" s="81"/>
      <c r="P39" s="79" t="s">
        <v>72</v>
      </c>
      <c r="Q39" s="81"/>
      <c r="R39" s="82"/>
      <c r="S39" s="49"/>
      <c r="T39" s="13"/>
      <c r="U39" s="13"/>
      <c r="V39" s="13"/>
    </row>
    <row r="40" spans="2:22" ht="15" customHeight="1" x14ac:dyDescent="0.25">
      <c r="B40" s="83"/>
      <c r="C40" s="84" t="s">
        <v>90</v>
      </c>
      <c r="D40" s="85"/>
      <c r="E40" s="86"/>
      <c r="F40" s="86"/>
      <c r="G40" s="86"/>
      <c r="H40" s="87"/>
      <c r="I40" s="176"/>
      <c r="J40" s="177"/>
      <c r="K40" s="178"/>
      <c r="L40" s="88"/>
      <c r="M40" s="88"/>
      <c r="N40" s="88"/>
      <c r="O40" s="88"/>
      <c r="P40" s="89" t="s">
        <v>72</v>
      </c>
      <c r="Q40" s="88"/>
      <c r="R40" s="90"/>
      <c r="S40" s="67"/>
      <c r="T40" s="68"/>
      <c r="U40" s="68"/>
      <c r="V40" s="68"/>
    </row>
    <row r="41" spans="2:22" ht="6.75" hidden="1" customHeight="1" x14ac:dyDescent="0.25">
      <c r="B41" s="80"/>
      <c r="C41" s="56"/>
      <c r="D41" s="91"/>
      <c r="E41" s="92"/>
      <c r="F41" s="92"/>
      <c r="G41" s="92"/>
      <c r="H41" s="93"/>
      <c r="I41" s="170"/>
      <c r="J41" s="171"/>
      <c r="K41" s="172"/>
      <c r="L41" s="81"/>
      <c r="M41" s="81"/>
      <c r="N41" s="81"/>
      <c r="O41" s="81"/>
      <c r="P41" s="79"/>
      <c r="Q41" s="81"/>
      <c r="R41" s="82"/>
      <c r="S41" s="49"/>
      <c r="T41" s="13"/>
      <c r="U41" s="13"/>
      <c r="V41" s="13"/>
    </row>
    <row r="42" spans="2:22" ht="34.5" customHeight="1" x14ac:dyDescent="0.25">
      <c r="B42" s="80" t="s">
        <v>91</v>
      </c>
      <c r="C42" s="56" t="s">
        <v>92</v>
      </c>
      <c r="D42" s="196" t="s">
        <v>72</v>
      </c>
      <c r="E42" s="197"/>
      <c r="F42" s="198"/>
      <c r="G42" s="198"/>
      <c r="H42" s="199"/>
      <c r="I42" s="170"/>
      <c r="J42" s="171"/>
      <c r="K42" s="172"/>
      <c r="L42" s="81"/>
      <c r="M42" s="81"/>
      <c r="N42" s="81"/>
      <c r="O42" s="81"/>
      <c r="P42" s="79" t="s">
        <v>72</v>
      </c>
      <c r="Q42" s="81"/>
      <c r="R42" s="82"/>
      <c r="S42" s="49"/>
      <c r="T42" s="13"/>
      <c r="U42" s="13"/>
      <c r="V42" s="13"/>
    </row>
    <row r="43" spans="2:22" ht="15" customHeight="1" x14ac:dyDescent="0.25">
      <c r="B43" s="83"/>
      <c r="C43" s="84" t="s">
        <v>92</v>
      </c>
      <c r="D43" s="85"/>
      <c r="E43" s="86"/>
      <c r="F43" s="86"/>
      <c r="G43" s="86"/>
      <c r="H43" s="87"/>
      <c r="I43" s="176"/>
      <c r="J43" s="177"/>
      <c r="K43" s="178"/>
      <c r="L43" s="88"/>
      <c r="M43" s="88"/>
      <c r="N43" s="88"/>
      <c r="O43" s="88"/>
      <c r="P43" s="89" t="s">
        <v>72</v>
      </c>
      <c r="Q43" s="88"/>
      <c r="R43" s="90"/>
      <c r="S43" s="67"/>
      <c r="T43" s="68"/>
      <c r="U43" s="68"/>
      <c r="V43" s="68"/>
    </row>
    <row r="44" spans="2:22" ht="4.5" hidden="1" customHeight="1" x14ac:dyDescent="0.25">
      <c r="B44" s="80"/>
      <c r="C44" s="56"/>
      <c r="D44" s="91"/>
      <c r="E44" s="92"/>
      <c r="F44" s="92"/>
      <c r="G44" s="92"/>
      <c r="H44" s="93"/>
      <c r="I44" s="170"/>
      <c r="J44" s="171"/>
      <c r="K44" s="172"/>
      <c r="L44" s="81"/>
      <c r="M44" s="81"/>
      <c r="N44" s="81"/>
      <c r="O44" s="81"/>
      <c r="P44" s="79"/>
      <c r="Q44" s="81"/>
      <c r="R44" s="82"/>
      <c r="S44" s="49"/>
      <c r="T44" s="13"/>
      <c r="U44" s="13"/>
      <c r="V44" s="13"/>
    </row>
    <row r="45" spans="2:22" ht="34.5" customHeight="1" x14ac:dyDescent="0.25">
      <c r="B45" s="80" t="s">
        <v>93</v>
      </c>
      <c r="C45" s="56" t="s">
        <v>94</v>
      </c>
      <c r="D45" s="196" t="s">
        <v>72</v>
      </c>
      <c r="E45" s="197"/>
      <c r="F45" s="198"/>
      <c r="G45" s="198"/>
      <c r="H45" s="199"/>
      <c r="I45" s="170"/>
      <c r="J45" s="171"/>
      <c r="K45" s="172"/>
      <c r="L45" s="81"/>
      <c r="M45" s="81"/>
      <c r="N45" s="81"/>
      <c r="O45" s="81"/>
      <c r="P45" s="79" t="s">
        <v>72</v>
      </c>
      <c r="Q45" s="81"/>
      <c r="R45" s="82"/>
      <c r="S45" s="49"/>
      <c r="T45" s="13"/>
      <c r="U45" s="13"/>
      <c r="V45" s="13"/>
    </row>
    <row r="46" spans="2:22" ht="15" customHeight="1" x14ac:dyDescent="0.25">
      <c r="B46" s="83"/>
      <c r="C46" s="84" t="s">
        <v>94</v>
      </c>
      <c r="D46" s="85"/>
      <c r="E46" s="86"/>
      <c r="F46" s="86"/>
      <c r="G46" s="86"/>
      <c r="H46" s="87"/>
      <c r="I46" s="176"/>
      <c r="J46" s="177"/>
      <c r="K46" s="178"/>
      <c r="L46" s="88"/>
      <c r="M46" s="88"/>
      <c r="N46" s="88"/>
      <c r="O46" s="88"/>
      <c r="P46" s="89" t="s">
        <v>72</v>
      </c>
      <c r="Q46" s="88"/>
      <c r="R46" s="90"/>
      <c r="S46" s="67"/>
      <c r="T46" s="68"/>
      <c r="U46" s="68"/>
      <c r="V46" s="68"/>
    </row>
    <row r="47" spans="2:22" ht="7.5" hidden="1" customHeight="1" x14ac:dyDescent="0.25">
      <c r="B47" s="80"/>
      <c r="C47" s="56"/>
      <c r="D47" s="91"/>
      <c r="E47" s="92"/>
      <c r="F47" s="92"/>
      <c r="G47" s="92"/>
      <c r="H47" s="93"/>
      <c r="I47" s="170"/>
      <c r="J47" s="171"/>
      <c r="K47" s="172"/>
      <c r="L47" s="81"/>
      <c r="M47" s="81"/>
      <c r="N47" s="81"/>
      <c r="O47" s="81"/>
      <c r="P47" s="79"/>
      <c r="Q47" s="81"/>
      <c r="R47" s="82"/>
      <c r="S47" s="49"/>
      <c r="T47" s="13"/>
      <c r="U47" s="13"/>
      <c r="V47" s="13"/>
    </row>
    <row r="48" spans="2:22" ht="15" customHeight="1" x14ac:dyDescent="0.25">
      <c r="B48" s="80" t="s">
        <v>95</v>
      </c>
      <c r="C48" s="56" t="s">
        <v>96</v>
      </c>
      <c r="D48" s="196" t="s">
        <v>72</v>
      </c>
      <c r="E48" s="197"/>
      <c r="F48" s="198"/>
      <c r="G48" s="198"/>
      <c r="H48" s="199"/>
      <c r="I48" s="173">
        <f>I49+I52</f>
        <v>0</v>
      </c>
      <c r="J48" s="174"/>
      <c r="K48" s="175"/>
      <c r="L48" s="94">
        <f>L49+L52</f>
        <v>0</v>
      </c>
      <c r="M48" s="94">
        <f>M49+M52</f>
        <v>0</v>
      </c>
      <c r="N48" s="94">
        <f>N49+N52</f>
        <v>0</v>
      </c>
      <c r="O48" s="94">
        <f>O49+O52</f>
        <v>0</v>
      </c>
      <c r="P48" s="79" t="s">
        <v>72</v>
      </c>
      <c r="Q48" s="94">
        <f>Q49+Q52</f>
        <v>0</v>
      </c>
      <c r="R48" s="95">
        <f>R49+R52</f>
        <v>0</v>
      </c>
      <c r="S48" s="49"/>
      <c r="T48" s="13"/>
      <c r="U48" s="13"/>
      <c r="V48" s="13"/>
    </row>
    <row r="49" spans="1:22" ht="38.25" customHeight="1" x14ac:dyDescent="0.25">
      <c r="B49" s="96" t="s">
        <v>97</v>
      </c>
      <c r="C49" s="56" t="s">
        <v>98</v>
      </c>
      <c r="D49" s="196" t="s">
        <v>72</v>
      </c>
      <c r="E49" s="197"/>
      <c r="F49" s="198"/>
      <c r="G49" s="198"/>
      <c r="H49" s="199"/>
      <c r="I49" s="170"/>
      <c r="J49" s="171"/>
      <c r="K49" s="172"/>
      <c r="L49" s="81"/>
      <c r="M49" s="81"/>
      <c r="N49" s="81"/>
      <c r="O49" s="81"/>
      <c r="P49" s="79" t="s">
        <v>72</v>
      </c>
      <c r="Q49" s="81"/>
      <c r="R49" s="82"/>
      <c r="S49" s="49"/>
      <c r="T49" s="13"/>
      <c r="U49" s="13"/>
      <c r="V49" s="13"/>
    </row>
    <row r="50" spans="1:22" ht="15" customHeight="1" x14ac:dyDescent="0.25">
      <c r="B50" s="97"/>
      <c r="C50" s="84" t="s">
        <v>98</v>
      </c>
      <c r="D50" s="85"/>
      <c r="E50" s="86"/>
      <c r="F50" s="86"/>
      <c r="G50" s="86"/>
      <c r="H50" s="87"/>
      <c r="I50" s="176"/>
      <c r="J50" s="177"/>
      <c r="K50" s="178"/>
      <c r="L50" s="88"/>
      <c r="M50" s="88"/>
      <c r="N50" s="88"/>
      <c r="O50" s="88"/>
      <c r="P50" s="89" t="s">
        <v>72</v>
      </c>
      <c r="Q50" s="88"/>
      <c r="R50" s="90"/>
      <c r="S50" s="67"/>
      <c r="T50" s="68"/>
      <c r="U50" s="68"/>
      <c r="V50" s="68"/>
    </row>
    <row r="51" spans="1:22" ht="7.5" hidden="1" customHeight="1" x14ac:dyDescent="0.25">
      <c r="B51" s="96"/>
      <c r="C51" s="56"/>
      <c r="D51" s="91"/>
      <c r="E51" s="92"/>
      <c r="F51" s="92"/>
      <c r="G51" s="92"/>
      <c r="H51" s="93"/>
      <c r="I51" s="170"/>
      <c r="J51" s="171"/>
      <c r="K51" s="172"/>
      <c r="L51" s="81"/>
      <c r="M51" s="81"/>
      <c r="N51" s="81"/>
      <c r="O51" s="81"/>
      <c r="P51" s="79"/>
      <c r="Q51" s="81"/>
      <c r="R51" s="82"/>
      <c r="S51" s="49"/>
      <c r="T51" s="13"/>
      <c r="U51" s="13"/>
      <c r="V51" s="13"/>
    </row>
    <row r="52" spans="1:22" ht="34.5" customHeight="1" x14ac:dyDescent="0.25">
      <c r="B52" s="96" t="s">
        <v>99</v>
      </c>
      <c r="C52" s="56" t="s">
        <v>100</v>
      </c>
      <c r="D52" s="196" t="s">
        <v>72</v>
      </c>
      <c r="E52" s="197"/>
      <c r="F52" s="198"/>
      <c r="G52" s="198"/>
      <c r="H52" s="199"/>
      <c r="I52" s="170"/>
      <c r="J52" s="171"/>
      <c r="K52" s="172"/>
      <c r="L52" s="81"/>
      <c r="M52" s="46"/>
      <c r="N52" s="81"/>
      <c r="O52" s="81"/>
      <c r="P52" s="79" t="s">
        <v>72</v>
      </c>
      <c r="Q52" s="47">
        <f>M52</f>
        <v>0</v>
      </c>
      <c r="R52" s="82"/>
      <c r="S52" s="49"/>
      <c r="T52" s="13"/>
      <c r="U52" s="13"/>
      <c r="V52" s="13"/>
    </row>
    <row r="53" spans="1:22" ht="15" customHeight="1" x14ac:dyDescent="0.25">
      <c r="B53" s="97"/>
      <c r="C53" s="84" t="s">
        <v>100</v>
      </c>
      <c r="D53" s="85"/>
      <c r="E53" s="86"/>
      <c r="F53" s="86"/>
      <c r="G53" s="86"/>
      <c r="H53" s="87"/>
      <c r="I53" s="176"/>
      <c r="J53" s="177"/>
      <c r="K53" s="178"/>
      <c r="L53" s="88"/>
      <c r="M53" s="88"/>
      <c r="N53" s="88"/>
      <c r="O53" s="88"/>
      <c r="P53" s="89" t="s">
        <v>72</v>
      </c>
      <c r="Q53" s="88"/>
      <c r="R53" s="90"/>
      <c r="S53" s="67"/>
      <c r="T53" s="68"/>
      <c r="U53" s="68"/>
      <c r="V53" s="68"/>
    </row>
    <row r="54" spans="1:22" ht="0.75" customHeight="1" x14ac:dyDescent="0.25">
      <c r="B54" s="96"/>
      <c r="C54" s="98"/>
      <c r="D54" s="99"/>
      <c r="E54" s="100"/>
      <c r="F54" s="100"/>
      <c r="G54" s="100"/>
      <c r="H54" s="101"/>
      <c r="I54" s="179"/>
      <c r="J54" s="180"/>
      <c r="K54" s="181"/>
      <c r="L54" s="102"/>
      <c r="M54" s="102"/>
      <c r="N54" s="102"/>
      <c r="O54" s="102"/>
      <c r="P54" s="103"/>
      <c r="Q54" s="102"/>
      <c r="R54" s="104"/>
      <c r="S54" s="49"/>
      <c r="T54" s="13"/>
      <c r="U54" s="13"/>
      <c r="V54" s="13"/>
    </row>
    <row r="55" spans="1:22" ht="20.25" customHeight="1" x14ac:dyDescent="0.25">
      <c r="B55" s="75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7"/>
      <c r="N55" s="77"/>
      <c r="O55" s="77"/>
      <c r="P55" s="77"/>
      <c r="Q55" s="77"/>
      <c r="R55" s="77" t="s">
        <v>101</v>
      </c>
      <c r="S55" s="11"/>
      <c r="T55" s="105" t="s">
        <v>102</v>
      </c>
      <c r="U55" s="105"/>
      <c r="V55" s="13"/>
    </row>
    <row r="56" spans="1:22" ht="15" customHeight="1" x14ac:dyDescent="0.25">
      <c r="B56" s="152" t="s">
        <v>46</v>
      </c>
      <c r="C56" s="132" t="s">
        <v>47</v>
      </c>
      <c r="D56" s="132" t="s">
        <v>48</v>
      </c>
      <c r="E56" s="125"/>
      <c r="F56" s="190"/>
      <c r="G56" s="190"/>
      <c r="H56" s="182"/>
      <c r="I56" s="132" t="s">
        <v>84</v>
      </c>
      <c r="J56" s="125"/>
      <c r="K56" s="182"/>
      <c r="L56" s="151" t="s">
        <v>50</v>
      </c>
      <c r="M56" s="142"/>
      <c r="N56" s="143"/>
      <c r="O56" s="152"/>
      <c r="P56" s="132" t="s">
        <v>51</v>
      </c>
      <c r="Q56" s="142" t="s">
        <v>52</v>
      </c>
      <c r="R56" s="143"/>
      <c r="S56" s="11"/>
      <c r="T56" s="106"/>
      <c r="U56" s="106"/>
      <c r="V56" s="13"/>
    </row>
    <row r="57" spans="1:22" ht="15" customHeight="1" x14ac:dyDescent="0.25">
      <c r="B57" s="235"/>
      <c r="C57" s="133"/>
      <c r="D57" s="136"/>
      <c r="E57" s="183"/>
      <c r="F57" s="183"/>
      <c r="G57" s="183"/>
      <c r="H57" s="183"/>
      <c r="I57" s="136"/>
      <c r="J57" s="183"/>
      <c r="K57" s="183"/>
      <c r="L57" s="132" t="s">
        <v>54</v>
      </c>
      <c r="M57" s="131" t="s">
        <v>55</v>
      </c>
      <c r="N57" s="131"/>
      <c r="O57" s="132" t="s">
        <v>56</v>
      </c>
      <c r="P57" s="133"/>
      <c r="Q57" s="132" t="s">
        <v>57</v>
      </c>
      <c r="R57" s="125" t="s">
        <v>58</v>
      </c>
      <c r="S57" s="11"/>
      <c r="T57" s="106"/>
      <c r="U57" s="106"/>
      <c r="V57" s="13"/>
    </row>
    <row r="58" spans="1:22" ht="15" customHeight="1" x14ac:dyDescent="0.25">
      <c r="B58" s="236"/>
      <c r="C58" s="139"/>
      <c r="D58" s="138"/>
      <c r="E58" s="183"/>
      <c r="F58" s="183"/>
      <c r="G58" s="183"/>
      <c r="H58" s="183"/>
      <c r="I58" s="138"/>
      <c r="J58" s="183"/>
      <c r="K58" s="183"/>
      <c r="L58" s="136"/>
      <c r="M58" s="132" t="s">
        <v>59</v>
      </c>
      <c r="N58" s="132" t="s">
        <v>60</v>
      </c>
      <c r="O58" s="136"/>
      <c r="P58" s="139"/>
      <c r="Q58" s="133"/>
      <c r="R58" s="126"/>
      <c r="S58" s="11"/>
      <c r="T58" s="106"/>
      <c r="U58" s="106"/>
      <c r="V58" s="13"/>
    </row>
    <row r="59" spans="1:22" ht="15" customHeight="1" x14ac:dyDescent="0.25">
      <c r="B59" s="236"/>
      <c r="C59" s="139"/>
      <c r="D59" s="138"/>
      <c r="E59" s="183"/>
      <c r="F59" s="183"/>
      <c r="G59" s="183"/>
      <c r="H59" s="183"/>
      <c r="I59" s="138"/>
      <c r="J59" s="183"/>
      <c r="K59" s="183"/>
      <c r="L59" s="138"/>
      <c r="M59" s="133"/>
      <c r="N59" s="136"/>
      <c r="O59" s="138"/>
      <c r="P59" s="139"/>
      <c r="Q59" s="139"/>
      <c r="R59" s="127"/>
      <c r="S59" s="11"/>
      <c r="T59" s="106"/>
      <c r="U59" s="106"/>
      <c r="V59" s="13"/>
    </row>
    <row r="60" spans="1:22" ht="15" customHeight="1" x14ac:dyDescent="0.25">
      <c r="B60" s="237"/>
      <c r="C60" s="134"/>
      <c r="D60" s="137"/>
      <c r="E60" s="183"/>
      <c r="F60" s="183"/>
      <c r="G60" s="183"/>
      <c r="H60" s="183"/>
      <c r="I60" s="137"/>
      <c r="J60" s="183"/>
      <c r="K60" s="183"/>
      <c r="L60" s="137"/>
      <c r="M60" s="134"/>
      <c r="N60" s="137"/>
      <c r="O60" s="137"/>
      <c r="P60" s="134"/>
      <c r="Q60" s="134"/>
      <c r="R60" s="128"/>
      <c r="S60" s="11"/>
      <c r="T60" s="106">
        <v>0</v>
      </c>
      <c r="U60" s="106"/>
      <c r="V60" s="13"/>
    </row>
    <row r="61" spans="1:22" ht="15.75" customHeight="1" x14ac:dyDescent="0.25">
      <c r="B61" s="33" t="s">
        <v>61</v>
      </c>
      <c r="C61" s="34" t="s">
        <v>62</v>
      </c>
      <c r="D61" s="164" t="s">
        <v>24</v>
      </c>
      <c r="E61" s="165"/>
      <c r="F61" s="191"/>
      <c r="G61" s="191"/>
      <c r="H61" s="166"/>
      <c r="I61" s="164" t="s">
        <v>63</v>
      </c>
      <c r="J61" s="165"/>
      <c r="K61" s="166"/>
      <c r="L61" s="34" t="s">
        <v>7</v>
      </c>
      <c r="M61" s="34" t="s">
        <v>64</v>
      </c>
      <c r="N61" s="34" t="s">
        <v>65</v>
      </c>
      <c r="O61" s="34" t="s">
        <v>66</v>
      </c>
      <c r="P61" s="34" t="s">
        <v>67</v>
      </c>
      <c r="Q61" s="34" t="s">
        <v>68</v>
      </c>
      <c r="R61" s="35" t="s">
        <v>69</v>
      </c>
      <c r="S61" s="11"/>
      <c r="T61" s="106"/>
      <c r="U61" s="106"/>
      <c r="V61" s="13"/>
    </row>
    <row r="62" spans="1:22" ht="34.5" customHeight="1" x14ac:dyDescent="0.25">
      <c r="B62" s="107" t="s">
        <v>103</v>
      </c>
      <c r="C62" s="37" t="s">
        <v>104</v>
      </c>
      <c r="D62" s="192"/>
      <c r="E62" s="193"/>
      <c r="F62" s="194"/>
      <c r="G62" s="194"/>
      <c r="H62" s="195"/>
      <c r="I62" s="167"/>
      <c r="J62" s="167"/>
      <c r="K62" s="167"/>
      <c r="L62" s="108"/>
      <c r="M62" s="108"/>
      <c r="N62" s="108"/>
      <c r="O62" s="108"/>
      <c r="P62" s="108"/>
      <c r="Q62" s="109">
        <f>M62-P62</f>
        <v>0</v>
      </c>
      <c r="R62" s="110">
        <f>O62-P62</f>
        <v>0</v>
      </c>
      <c r="S62" s="49"/>
      <c r="T62" s="106"/>
      <c r="U62" s="106"/>
      <c r="V62" s="13"/>
    </row>
    <row r="63" spans="1:22" ht="15.75" customHeight="1" x14ac:dyDescent="0.25">
      <c r="A63" s="111"/>
      <c r="B63" s="112" t="s">
        <v>105</v>
      </c>
      <c r="C63" s="98" t="s">
        <v>106</v>
      </c>
      <c r="D63" s="200" t="s">
        <v>72</v>
      </c>
      <c r="E63" s="201"/>
      <c r="F63" s="202"/>
      <c r="G63" s="202"/>
      <c r="H63" s="203"/>
      <c r="I63" s="168">
        <f>I23+I27+I37</f>
        <v>55969700</v>
      </c>
      <c r="J63" s="168"/>
      <c r="K63" s="168"/>
      <c r="L63" s="113">
        <f t="shared" ref="L63:R63" si="2">L23+L27+L37</f>
        <v>0</v>
      </c>
      <c r="M63" s="113">
        <f t="shared" si="2"/>
        <v>50664051.329999998</v>
      </c>
      <c r="N63" s="113">
        <f t="shared" si="2"/>
        <v>0</v>
      </c>
      <c r="O63" s="113">
        <f t="shared" si="2"/>
        <v>50664051.329999998</v>
      </c>
      <c r="P63" s="113">
        <f t="shared" si="2"/>
        <v>50664051.329999998</v>
      </c>
      <c r="Q63" s="113">
        <f t="shared" si="2"/>
        <v>0</v>
      </c>
      <c r="R63" s="114">
        <f t="shared" si="2"/>
        <v>0</v>
      </c>
      <c r="S63" s="54"/>
      <c r="T63" s="13"/>
      <c r="U63" s="13"/>
      <c r="V63" s="13"/>
    </row>
    <row r="64" spans="1:22" ht="15" customHeight="1" x14ac:dyDescent="0.25"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</row>
    <row r="65" spans="2:18" ht="12.75" customHeight="1" x14ac:dyDescent="0.25">
      <c r="B65" s="13" t="s">
        <v>107</v>
      </c>
      <c r="C65" s="13"/>
      <c r="D65" s="13"/>
      <c r="E65" s="13"/>
      <c r="F65" s="13"/>
      <c r="G65" s="13"/>
      <c r="H65" s="116"/>
      <c r="I65" s="140" t="s">
        <v>108</v>
      </c>
      <c r="J65" s="140"/>
      <c r="K65" s="140"/>
      <c r="L65" s="140"/>
      <c r="M65" s="135" t="s">
        <v>109</v>
      </c>
      <c r="N65" s="135"/>
      <c r="O65" s="116"/>
      <c r="P65" s="140"/>
      <c r="Q65" s="140"/>
      <c r="R65" s="13"/>
    </row>
    <row r="66" spans="2:18" ht="12.75" customHeight="1" x14ac:dyDescent="0.25">
      <c r="C66" s="13"/>
      <c r="D66" s="13"/>
      <c r="E66" s="13"/>
      <c r="F66" s="13"/>
      <c r="G66" s="13"/>
      <c r="H66" s="117" t="s">
        <v>110</v>
      </c>
      <c r="I66" s="141" t="s">
        <v>111</v>
      </c>
      <c r="J66" s="141"/>
      <c r="K66" s="141"/>
      <c r="L66" s="141"/>
      <c r="M66" s="135" t="s">
        <v>112</v>
      </c>
      <c r="N66" s="135"/>
      <c r="O66" s="117" t="s">
        <v>110</v>
      </c>
      <c r="P66" s="141" t="s">
        <v>111</v>
      </c>
      <c r="Q66" s="141"/>
    </row>
    <row r="67" spans="2:18" ht="12.75" customHeight="1" x14ac:dyDescent="0.25"/>
    <row r="68" spans="2:18" ht="30" customHeight="1" x14ac:dyDescent="0.25">
      <c r="B68" s="13" t="s">
        <v>113</v>
      </c>
      <c r="C68" s="13"/>
      <c r="D68" s="13"/>
      <c r="E68" s="13"/>
      <c r="F68" s="13"/>
      <c r="G68" s="13"/>
      <c r="H68" s="116"/>
      <c r="I68" s="140" t="s">
        <v>39</v>
      </c>
      <c r="J68" s="140"/>
      <c r="K68" s="140"/>
      <c r="L68" s="140"/>
      <c r="M68" s="153" t="s">
        <v>114</v>
      </c>
      <c r="N68" s="153"/>
      <c r="O68" s="140"/>
      <c r="P68" s="140"/>
      <c r="Q68" s="140"/>
      <c r="R68" s="140"/>
    </row>
    <row r="69" spans="2:18" ht="34.5" customHeight="1" x14ac:dyDescent="0.25">
      <c r="B69" s="118" t="s">
        <v>115</v>
      </c>
      <c r="C69" s="13"/>
      <c r="D69" s="13"/>
      <c r="E69" s="13"/>
      <c r="F69" s="13"/>
      <c r="G69" s="13"/>
      <c r="H69" s="117" t="s">
        <v>110</v>
      </c>
      <c r="I69" s="141" t="s">
        <v>111</v>
      </c>
      <c r="J69" s="141"/>
      <c r="K69" s="141"/>
      <c r="L69" s="141"/>
      <c r="O69" s="141" t="s">
        <v>116</v>
      </c>
      <c r="P69" s="141"/>
      <c r="Q69" s="141"/>
      <c r="R69" s="141"/>
    </row>
    <row r="70" spans="2:18" ht="12.75" customHeight="1" x14ac:dyDescent="0.25">
      <c r="M70" s="135" t="s">
        <v>117</v>
      </c>
      <c r="N70" s="135"/>
      <c r="O70" s="119"/>
      <c r="P70" s="116"/>
      <c r="Q70" s="140"/>
      <c r="R70" s="140"/>
    </row>
    <row r="71" spans="2:18" ht="12.75" customHeight="1" x14ac:dyDescent="0.25">
      <c r="O71" s="117" t="s">
        <v>118</v>
      </c>
      <c r="P71" s="117" t="s">
        <v>110</v>
      </c>
      <c r="Q71" s="141" t="s">
        <v>111</v>
      </c>
      <c r="R71" s="141"/>
    </row>
    <row r="72" spans="2:18" ht="12.75" customHeight="1" x14ac:dyDescent="0.25">
      <c r="B72" s="13" t="s">
        <v>119</v>
      </c>
      <c r="C72" s="140"/>
      <c r="D72" s="140"/>
      <c r="E72" s="140"/>
      <c r="F72" s="140"/>
      <c r="G72" s="140"/>
      <c r="H72" s="140"/>
      <c r="I72" s="116"/>
      <c r="J72" s="116"/>
      <c r="K72" s="116"/>
      <c r="L72" s="140"/>
      <c r="M72" s="140"/>
      <c r="N72" s="140"/>
      <c r="O72" s="140"/>
    </row>
    <row r="73" spans="2:18" ht="12.75" customHeight="1" x14ac:dyDescent="0.25">
      <c r="C73" s="120"/>
      <c r="D73" s="120"/>
      <c r="E73" s="120"/>
      <c r="F73" s="120"/>
      <c r="G73" s="120"/>
      <c r="H73" s="117" t="s">
        <v>118</v>
      </c>
      <c r="I73" s="141" t="s">
        <v>110</v>
      </c>
      <c r="J73" s="141"/>
      <c r="K73" s="141"/>
      <c r="L73" s="141" t="s">
        <v>111</v>
      </c>
      <c r="M73" s="141"/>
      <c r="N73" s="141" t="s">
        <v>120</v>
      </c>
      <c r="O73" s="141"/>
    </row>
    <row r="74" spans="2:18" ht="12.75" customHeight="1" x14ac:dyDescent="0.25"/>
    <row r="75" spans="2:18" ht="12.75" customHeight="1" x14ac:dyDescent="0.25">
      <c r="B75" s="214" t="s">
        <v>121</v>
      </c>
      <c r="C75" s="214"/>
      <c r="D75" s="214"/>
      <c r="E75" s="214"/>
      <c r="F75" s="214"/>
      <c r="G75" s="214"/>
    </row>
    <row r="76" spans="2:18" ht="12.75" customHeight="1" x14ac:dyDescent="0.25"/>
    <row r="77" spans="2:18" ht="12.75" hidden="1" customHeight="1" x14ac:dyDescent="0.25"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</row>
    <row r="78" spans="2:18" ht="48" hidden="1" customHeight="1" x14ac:dyDescent="0.25">
      <c r="B78" s="122"/>
      <c r="C78" s="207"/>
      <c r="D78" s="208"/>
      <c r="E78" s="208"/>
      <c r="F78" s="208"/>
      <c r="G78" s="208"/>
      <c r="H78" s="208"/>
      <c r="I78" s="208"/>
      <c r="J78" s="208"/>
      <c r="K78" s="154" t="s">
        <v>122</v>
      </c>
      <c r="L78" s="155"/>
      <c r="M78" s="156"/>
      <c r="N78" s="154"/>
      <c r="O78" s="123"/>
    </row>
    <row r="79" spans="2:18" ht="3.75" hidden="1" customHeight="1" x14ac:dyDescent="0.25">
      <c r="C79" s="209"/>
      <c r="D79" s="209"/>
      <c r="E79" s="209"/>
      <c r="F79" s="209"/>
      <c r="G79" s="209"/>
      <c r="H79" s="209"/>
      <c r="I79" s="209"/>
      <c r="J79" s="209"/>
      <c r="K79" s="157"/>
      <c r="L79" s="157"/>
      <c r="M79" s="157"/>
      <c r="N79" s="157"/>
    </row>
    <row r="80" spans="2:18" ht="13.5" hidden="1" customHeight="1" x14ac:dyDescent="0.25">
      <c r="B80" s="122"/>
      <c r="C80" s="210" t="s">
        <v>123</v>
      </c>
      <c r="D80" s="211"/>
      <c r="E80" s="211"/>
      <c r="F80" s="211"/>
      <c r="G80" s="211"/>
      <c r="H80" s="211"/>
      <c r="I80" s="211"/>
      <c r="J80" s="211"/>
      <c r="K80" s="158" t="s">
        <v>124</v>
      </c>
      <c r="L80" s="159"/>
      <c r="M80" s="160"/>
      <c r="N80" s="158"/>
      <c r="O80" s="123"/>
    </row>
    <row r="81" spans="2:15" ht="13.5" hidden="1" customHeight="1" x14ac:dyDescent="0.25">
      <c r="B81" s="122"/>
      <c r="C81" s="185" t="s">
        <v>125</v>
      </c>
      <c r="D81" s="186"/>
      <c r="E81" s="186"/>
      <c r="F81" s="186"/>
      <c r="G81" s="186"/>
      <c r="H81" s="186"/>
      <c r="I81" s="186"/>
      <c r="J81" s="186"/>
      <c r="K81" s="161">
        <v>45708</v>
      </c>
      <c r="L81" s="162"/>
      <c r="M81" s="163"/>
      <c r="N81" s="161"/>
      <c r="O81" s="123"/>
    </row>
    <row r="82" spans="2:15" ht="13.5" hidden="1" customHeight="1" x14ac:dyDescent="0.25">
      <c r="B82" s="122"/>
      <c r="C82" s="185" t="s">
        <v>126</v>
      </c>
      <c r="D82" s="186"/>
      <c r="E82" s="186"/>
      <c r="F82" s="186"/>
      <c r="G82" s="186"/>
      <c r="H82" s="186"/>
      <c r="I82" s="186"/>
      <c r="J82" s="186"/>
      <c r="K82" s="144" t="s">
        <v>127</v>
      </c>
      <c r="L82" s="145"/>
      <c r="M82" s="146"/>
      <c r="N82" s="144"/>
      <c r="O82" s="123"/>
    </row>
    <row r="83" spans="2:15" ht="13.5" hidden="1" customHeight="1" x14ac:dyDescent="0.25">
      <c r="B83" s="122"/>
      <c r="C83" s="185" t="s">
        <v>128</v>
      </c>
      <c r="D83" s="186"/>
      <c r="E83" s="186"/>
      <c r="F83" s="186"/>
      <c r="G83" s="186"/>
      <c r="H83" s="186"/>
      <c r="I83" s="186"/>
      <c r="J83" s="186"/>
      <c r="K83" s="144" t="s">
        <v>129</v>
      </c>
      <c r="L83" s="145"/>
      <c r="M83" s="146"/>
      <c r="N83" s="144"/>
      <c r="O83" s="123"/>
    </row>
    <row r="84" spans="2:15" ht="13.5" hidden="1" customHeight="1" x14ac:dyDescent="0.25">
      <c r="B84" s="122"/>
      <c r="C84" s="185" t="s">
        <v>130</v>
      </c>
      <c r="D84" s="186"/>
      <c r="E84" s="186"/>
      <c r="F84" s="186"/>
      <c r="G84" s="186"/>
      <c r="H84" s="186"/>
      <c r="I84" s="186"/>
      <c r="J84" s="186"/>
      <c r="K84" s="144" t="s">
        <v>131</v>
      </c>
      <c r="L84" s="145"/>
      <c r="M84" s="146"/>
      <c r="N84" s="144"/>
      <c r="O84" s="123"/>
    </row>
    <row r="85" spans="2:15" ht="13.5" hidden="1" customHeight="1" x14ac:dyDescent="0.25">
      <c r="B85" s="122"/>
      <c r="C85" s="185" t="s">
        <v>132</v>
      </c>
      <c r="D85" s="186"/>
      <c r="E85" s="186"/>
      <c r="F85" s="186"/>
      <c r="G85" s="186"/>
      <c r="H85" s="186"/>
      <c r="I85" s="186"/>
      <c r="J85" s="186"/>
      <c r="K85" s="161">
        <v>45573</v>
      </c>
      <c r="L85" s="162"/>
      <c r="M85" s="163"/>
      <c r="N85" s="161"/>
      <c r="O85" s="123"/>
    </row>
    <row r="86" spans="2:15" ht="13.5" hidden="1" customHeight="1" x14ac:dyDescent="0.25">
      <c r="B86" s="122"/>
      <c r="C86" s="185" t="s">
        <v>133</v>
      </c>
      <c r="D86" s="186"/>
      <c r="E86" s="186"/>
      <c r="F86" s="186"/>
      <c r="G86" s="186"/>
      <c r="H86" s="186"/>
      <c r="I86" s="186"/>
      <c r="J86" s="186"/>
      <c r="K86" s="161">
        <v>46023</v>
      </c>
      <c r="L86" s="162"/>
      <c r="M86" s="163"/>
      <c r="N86" s="161"/>
      <c r="O86" s="123"/>
    </row>
    <row r="87" spans="2:15" ht="13.5" hidden="1" customHeight="1" x14ac:dyDescent="0.25">
      <c r="B87" s="122"/>
      <c r="C87" s="185" t="s">
        <v>134</v>
      </c>
      <c r="D87" s="186"/>
      <c r="E87" s="186"/>
      <c r="F87" s="186"/>
      <c r="G87" s="186"/>
      <c r="H87" s="186"/>
      <c r="I87" s="186"/>
      <c r="J87" s="186"/>
      <c r="K87" s="144" t="s">
        <v>135</v>
      </c>
      <c r="L87" s="145"/>
      <c r="M87" s="146"/>
      <c r="N87" s="144"/>
      <c r="O87" s="123"/>
    </row>
    <row r="88" spans="2:15" ht="15.75" hidden="1" customHeight="1" x14ac:dyDescent="0.25">
      <c r="B88" s="122"/>
      <c r="C88" s="187" t="s">
        <v>136</v>
      </c>
      <c r="D88" s="188"/>
      <c r="E88" s="188"/>
      <c r="F88" s="188"/>
      <c r="G88" s="188"/>
      <c r="H88" s="188"/>
      <c r="I88" s="188"/>
      <c r="J88" s="188"/>
      <c r="K88" s="147"/>
      <c r="L88" s="148"/>
      <c r="M88" s="149"/>
      <c r="N88" s="147"/>
      <c r="O88" s="123"/>
    </row>
    <row r="89" spans="2:15" ht="3.75" hidden="1" customHeight="1" x14ac:dyDescent="0.25">
      <c r="C89" s="189"/>
      <c r="D89" s="189"/>
      <c r="E89" s="189"/>
      <c r="F89" s="189"/>
      <c r="G89" s="189"/>
      <c r="H89" s="189"/>
      <c r="I89" s="189"/>
      <c r="J89" s="189"/>
      <c r="K89" s="150"/>
      <c r="L89" s="150"/>
      <c r="M89" s="150"/>
      <c r="N89" s="150"/>
    </row>
  </sheetData>
  <mergeCells count="151">
    <mergeCell ref="B10:E10"/>
    <mergeCell ref="B11:E11"/>
    <mergeCell ref="B12:E12"/>
    <mergeCell ref="B13:E13"/>
    <mergeCell ref="B14:H14"/>
    <mergeCell ref="B15:E15"/>
    <mergeCell ref="B17:B21"/>
    <mergeCell ref="B31:B35"/>
    <mergeCell ref="B56:B60"/>
    <mergeCell ref="B7:E7"/>
    <mergeCell ref="B75:G75"/>
    <mergeCell ref="B8:E8"/>
    <mergeCell ref="B9:E9"/>
    <mergeCell ref="C17:C21"/>
    <mergeCell ref="C3:P3"/>
    <mergeCell ref="C31:C35"/>
    <mergeCell ref="C4:P4"/>
    <mergeCell ref="C56:C60"/>
    <mergeCell ref="C72:H72"/>
    <mergeCell ref="H11:O11"/>
    <mergeCell ref="H13:O13"/>
    <mergeCell ref="H7:O7"/>
    <mergeCell ref="H8:O8"/>
    <mergeCell ref="H9:O9"/>
    <mergeCell ref="I24:K24"/>
    <mergeCell ref="I25:K25"/>
    <mergeCell ref="I26:K26"/>
    <mergeCell ref="I27:K27"/>
    <mergeCell ref="I28:K28"/>
    <mergeCell ref="I29:K29"/>
    <mergeCell ref="I31:K35"/>
    <mergeCell ref="I36:K36"/>
    <mergeCell ref="I37:K37"/>
    <mergeCell ref="I17:K21"/>
    <mergeCell ref="I22:K22"/>
    <mergeCell ref="I23:K23"/>
    <mergeCell ref="C78:J78"/>
    <mergeCell ref="C79:J79"/>
    <mergeCell ref="C80:J80"/>
    <mergeCell ref="C81:J81"/>
    <mergeCell ref="C82:J82"/>
    <mergeCell ref="C83:J83"/>
    <mergeCell ref="D17:H21"/>
    <mergeCell ref="D22:H22"/>
    <mergeCell ref="D23:H23"/>
    <mergeCell ref="D27:H27"/>
    <mergeCell ref="D31:H35"/>
    <mergeCell ref="D36:H36"/>
    <mergeCell ref="D37:H37"/>
    <mergeCell ref="D38:H38"/>
    <mergeCell ref="D39:H39"/>
    <mergeCell ref="I41:K41"/>
    <mergeCell ref="I42:K42"/>
    <mergeCell ref="I43:K43"/>
    <mergeCell ref="I44:K44"/>
    <mergeCell ref="I45:K45"/>
    <mergeCell ref="I46:K46"/>
    <mergeCell ref="C87:J87"/>
    <mergeCell ref="C88:J88"/>
    <mergeCell ref="C89:J89"/>
    <mergeCell ref="D42:H42"/>
    <mergeCell ref="D45:H45"/>
    <mergeCell ref="D48:H48"/>
    <mergeCell ref="D49:H49"/>
    <mergeCell ref="D52:H52"/>
    <mergeCell ref="D56:H60"/>
    <mergeCell ref="D61:H61"/>
    <mergeCell ref="D62:H62"/>
    <mergeCell ref="D63:H63"/>
    <mergeCell ref="C84:J84"/>
    <mergeCell ref="C85:J85"/>
    <mergeCell ref="C86:J86"/>
    <mergeCell ref="K81:N81"/>
    <mergeCell ref="K82:N82"/>
    <mergeCell ref="K83:N83"/>
    <mergeCell ref="K84:N84"/>
    <mergeCell ref="K85:N85"/>
    <mergeCell ref="K86:N86"/>
    <mergeCell ref="I61:K61"/>
    <mergeCell ref="I62:K62"/>
    <mergeCell ref="I63:K63"/>
    <mergeCell ref="I65:L65"/>
    <mergeCell ref="I66:L66"/>
    <mergeCell ref="I68:L68"/>
    <mergeCell ref="I69:L69"/>
    <mergeCell ref="I73:K73"/>
    <mergeCell ref="K87:N87"/>
    <mergeCell ref="K88:N88"/>
    <mergeCell ref="K89:N89"/>
    <mergeCell ref="L17:O17"/>
    <mergeCell ref="L18:L21"/>
    <mergeCell ref="L31:O31"/>
    <mergeCell ref="L32:L35"/>
    <mergeCell ref="L56:O56"/>
    <mergeCell ref="L57:L60"/>
    <mergeCell ref="L72:M72"/>
    <mergeCell ref="L73:M73"/>
    <mergeCell ref="M68:N68"/>
    <mergeCell ref="M70:N70"/>
    <mergeCell ref="N72:O72"/>
    <mergeCell ref="N73:O73"/>
    <mergeCell ref="O68:R68"/>
    <mergeCell ref="O69:R69"/>
    <mergeCell ref="Q56:R56"/>
    <mergeCell ref="Q57:Q60"/>
    <mergeCell ref="Q70:R70"/>
    <mergeCell ref="Q71:R71"/>
    <mergeCell ref="K78:N78"/>
    <mergeCell ref="K79:N79"/>
    <mergeCell ref="K80:N80"/>
    <mergeCell ref="M65:N65"/>
    <mergeCell ref="M66:N66"/>
    <mergeCell ref="N19:N21"/>
    <mergeCell ref="N33:N35"/>
    <mergeCell ref="N58:N60"/>
    <mergeCell ref="O18:O21"/>
    <mergeCell ref="O32:O35"/>
    <mergeCell ref="O57:O60"/>
    <mergeCell ref="P17:P21"/>
    <mergeCell ref="P31:P35"/>
    <mergeCell ref="P56:P60"/>
    <mergeCell ref="P65:Q65"/>
    <mergeCell ref="P66:Q66"/>
    <mergeCell ref="Q17:R17"/>
    <mergeCell ref="Q18:Q21"/>
    <mergeCell ref="Q31:R31"/>
    <mergeCell ref="Q32:Q35"/>
    <mergeCell ref="R12:R13"/>
    <mergeCell ref="R18:R21"/>
    <mergeCell ref="R32:R35"/>
    <mergeCell ref="R57:R60"/>
    <mergeCell ref="M1:R1"/>
    <mergeCell ref="M18:N18"/>
    <mergeCell ref="M19:M21"/>
    <mergeCell ref="M32:N32"/>
    <mergeCell ref="M33:M35"/>
    <mergeCell ref="M57:N57"/>
    <mergeCell ref="M58:M60"/>
    <mergeCell ref="K6:M6"/>
    <mergeCell ref="I47:K47"/>
    <mergeCell ref="I48:K48"/>
    <mergeCell ref="I49:K49"/>
    <mergeCell ref="I50:K50"/>
    <mergeCell ref="I51:K51"/>
    <mergeCell ref="I52:K52"/>
    <mergeCell ref="I53:K53"/>
    <mergeCell ref="I54:K54"/>
    <mergeCell ref="I56:K60"/>
    <mergeCell ref="I38:K38"/>
    <mergeCell ref="I39:K39"/>
    <mergeCell ref="I40:K40"/>
  </mergeCells>
  <pageMargins left="0.51181102000000001" right="0.19685038999999999" top="0.78740157" bottom="0.59055117999999995" header="0" footer="0"/>
  <pageSetup paperSize="9" scale="75" orientation="landscape" blackAndWhite="1"/>
  <headerFooter alignWithMargins="0"/>
  <rowBreaks count="2" manualBreakCount="2">
    <brk id="29" max="16383" man="1"/>
    <brk id="5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 Mill OpenXML producer</dc:creator>
  <cp:lastModifiedBy>Дуброва Валентина Борисовна</cp:lastModifiedBy>
  <dcterms:created xsi:type="dcterms:W3CDTF">2025-05-27T14:07:22Z</dcterms:created>
  <dcterms:modified xsi:type="dcterms:W3CDTF">2025-05-27T14:47:57Z</dcterms:modified>
</cp:coreProperties>
</file>